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МЕШКИ ПОЛИПРОПИЛЕНОВЫЕ" sheetId="1" r:id="rId1"/>
    <sheet name="НАНЕСЕНИЕ ЛОГОТИПА НА МЕШКИ ПП" sheetId="2" state="hidden" r:id="rId2"/>
    <sheet name="РУКАВ ПОЛИПРОПИЛЕНОВЫЙ" sheetId="3" r:id="rId3"/>
    <sheet name="СТРЕЙЧ-ПЛЕНКА" sheetId="4" r:id="rId4"/>
  </sheets>
  <definedNames/>
  <calcPr fullCalcOnLoad="1"/>
</workbook>
</file>

<file path=xl/sharedStrings.xml><?xml version="1.0" encoding="utf-8"?>
<sst xmlns="http://schemas.openxmlformats.org/spreadsheetml/2006/main" count="345" uniqueCount="189">
  <si>
    <t>ПРАЙС-ЛИСТ НА МЕШКИ ПОЛИПРОПИЛЕНОВЫЕ ТКАННЫЕ</t>
  </si>
  <si>
    <t>Размеры полипропиленовых  мешков</t>
  </si>
  <si>
    <t>Цвет</t>
  </si>
  <si>
    <t>Вес
мешка, гр.</t>
  </si>
  <si>
    <t>Кол-во шт. в кипе</t>
  </si>
  <si>
    <t>Вес
уп., кг.</t>
  </si>
  <si>
    <t>Объем
уп., м³.</t>
  </si>
  <si>
    <t>Цена от 50тыс до 100тыс/руб.</t>
  </si>
  <si>
    <t xml:space="preserve">Цена </t>
  </si>
  <si>
    <t>Мешки ПП на 50 кг, без вкладыша.</t>
  </si>
  <si>
    <t>,</t>
  </si>
  <si>
    <t>Мешки ПП 55х105 см., белые (Высший сорт)</t>
  </si>
  <si>
    <t>80±3гр</t>
  </si>
  <si>
    <t>500шт</t>
  </si>
  <si>
    <t>±40кг</t>
  </si>
  <si>
    <t>±0,15м³</t>
  </si>
  <si>
    <t>70±3гр</t>
  </si>
  <si>
    <t>±35кг</t>
  </si>
  <si>
    <t>Мешки ПП 55х105 см., белые</t>
  </si>
  <si>
    <t>1000шт</t>
  </si>
  <si>
    <t>±80кг</t>
  </si>
  <si>
    <t>±0,30м³</t>
  </si>
  <si>
    <t>±70кг</t>
  </si>
  <si>
    <r>
      <rPr>
        <b/>
        <sz val="18"/>
        <rFont val="Arial"/>
        <family val="2"/>
      </rPr>
      <t>Мешки ПП 55х105 см., белые (</t>
    </r>
    <r>
      <rPr>
        <b/>
        <sz val="18"/>
        <color indexed="8"/>
        <rFont val="Arial"/>
        <family val="2"/>
      </rPr>
      <t>Light)</t>
    </r>
  </si>
  <si>
    <t>61±3гр</t>
  </si>
  <si>
    <t>±61кг</t>
  </si>
  <si>
    <t>Мешки ПП 55х105 см., серый</t>
  </si>
  <si>
    <t>65±3гр</t>
  </si>
  <si>
    <t>±65кг</t>
  </si>
  <si>
    <t>Мешки ПП 55х95 см., белые</t>
  </si>
  <si>
    <t>63±3гр</t>
  </si>
  <si>
    <t>±63кг</t>
  </si>
  <si>
    <t>±0,28м³</t>
  </si>
  <si>
    <t>Мешки ПП 55х95 см., белые (Light)</t>
  </si>
  <si>
    <t>53±3гр</t>
  </si>
  <si>
    <t>±53кг</t>
  </si>
  <si>
    <t>Мешки ПП 55х95 см., белые (Импортный)</t>
  </si>
  <si>
    <t>52±3гр</t>
  </si>
  <si>
    <t>±52кг</t>
  </si>
  <si>
    <t>Мешки ПП 55х95 см., серый</t>
  </si>
  <si>
    <t>55±3гр</t>
  </si>
  <si>
    <t>±55кг</t>
  </si>
  <si>
    <t>Мешки ПП 55х95 см., зеленый (Импортный)</t>
  </si>
  <si>
    <t>40±3гр</t>
  </si>
  <si>
    <t>Другие размеры и плотность мешков под заказ.</t>
  </si>
  <si>
    <t>Мешки ПП с вкладышем.</t>
  </si>
  <si>
    <t>Мешки 56 х 96 с ПЭНД вкладышем</t>
  </si>
  <si>
    <t>100±3гр</t>
  </si>
  <si>
    <t>±100кг</t>
  </si>
  <si>
    <t>±0,31м³</t>
  </si>
  <si>
    <t>90±3гр</t>
  </si>
  <si>
    <t>Мешки ПП, маленькие.</t>
  </si>
  <si>
    <t>Мешки ПП 46х77 см., белые</t>
  </si>
  <si>
    <t>43±3гр</t>
  </si>
  <si>
    <t>±43кг</t>
  </si>
  <si>
    <t>±0,20м³</t>
  </si>
  <si>
    <t>Мешки ПП 50х80 см., белые</t>
  </si>
  <si>
    <t>50±3гр</t>
  </si>
  <si>
    <t>±50кг</t>
  </si>
  <si>
    <t>±0,25м³</t>
  </si>
  <si>
    <t>Мешки ПП 50х90 см., белые</t>
  </si>
  <si>
    <t>57±3гр</t>
  </si>
  <si>
    <t>±57кг</t>
  </si>
  <si>
    <t>Мешки ПП 50х90 см., серый</t>
  </si>
  <si>
    <t>45±3гр</t>
  </si>
  <si>
    <t>Мешки ПП большие / нестандартные.</t>
  </si>
  <si>
    <t>Мешки ПП 70х120 см., белые</t>
  </si>
  <si>
    <t>Мешки ПП 80х120 см., белые</t>
  </si>
  <si>
    <t>120±3гр</t>
  </si>
  <si>
    <t>±60кг</t>
  </si>
  <si>
    <t>±0,33м³</t>
  </si>
  <si>
    <t>Мешки ПП 100х120 см., белые</t>
  </si>
  <si>
    <t>145±3гр</t>
  </si>
  <si>
    <t>250шт</t>
  </si>
  <si>
    <t>±36кг</t>
  </si>
  <si>
    <t>Мешки ПП 100х150 см., белые</t>
  </si>
  <si>
    <t>182±3гр</t>
  </si>
  <si>
    <t>±46кг</t>
  </si>
  <si>
    <t>Мешки ПП 120х160 см., белые</t>
  </si>
  <si>
    <t>235±3гр</t>
  </si>
  <si>
    <t>200шт</t>
  </si>
  <si>
    <t>±47кг</t>
  </si>
  <si>
    <t>Мешки ПП 150х170 см., белые</t>
  </si>
  <si>
    <t>310±3гр</t>
  </si>
  <si>
    <t>100шт</t>
  </si>
  <si>
    <t>±31кг</t>
  </si>
  <si>
    <t>±0,35м³</t>
  </si>
  <si>
    <t>Мешки ПП 150х200 см., белые</t>
  </si>
  <si>
    <t>365±3гр</t>
  </si>
  <si>
    <t>Мешки ПП ламинированные.</t>
  </si>
  <si>
    <t>Мешки ПП 46х75 см., белые ламинированные</t>
  </si>
  <si>
    <t>Мешки ПП 80х120 см., белые ламинированные</t>
  </si>
  <si>
    <t>160±3гр</t>
  </si>
  <si>
    <t>Мешки ПП 100х150 см., белые ламинированные</t>
  </si>
  <si>
    <t>250±3гр</t>
  </si>
  <si>
    <t>±25кг</t>
  </si>
  <si>
    <t>Мешки ПП 120х150 см., белые ламинированные</t>
  </si>
  <si>
    <t>300±3гр</t>
  </si>
  <si>
    <t>±30кг</t>
  </si>
  <si>
    <t>Другие размеры, цвет и плотность мешков под заказ.</t>
  </si>
  <si>
    <t>ООО"РУСТАРА"</t>
  </si>
  <si>
    <t>ПРАЙС-ЛИСТ  НАНЕСЕНИЯ ЛОГОТИПА НА  МЕШКИ ПОЛИПРОПИЛЕНОВЫЕ</t>
  </si>
  <si>
    <t>Ширина мешка ПП</t>
  </si>
  <si>
    <t>Количество цветов.</t>
  </si>
  <si>
    <t>Вид печати.</t>
  </si>
  <si>
    <t>Количество сторон.</t>
  </si>
  <si>
    <t>Минимальная партия.</t>
  </si>
  <si>
    <t>Цена  от 5000шт.</t>
  </si>
  <si>
    <t>Цена от 10000шт.</t>
  </si>
  <si>
    <t>Цена от 20000шт</t>
  </si>
  <si>
    <t>Нанесение логотипа на мешки ПП стандартные.</t>
  </si>
  <si>
    <t>Ширина мешка от 50-55см</t>
  </si>
  <si>
    <t>1-цвет</t>
  </si>
  <si>
    <t>Флекса.</t>
  </si>
  <si>
    <t>1-сторона*</t>
  </si>
  <si>
    <t>5000шт</t>
  </si>
  <si>
    <t>2-цвета</t>
  </si>
  <si>
    <t>3-цвета</t>
  </si>
  <si>
    <t>*Если нужно нанести на две стороны мешка, стоимость х2.</t>
  </si>
  <si>
    <t>Срок изготовления ±5к.д</t>
  </si>
  <si>
    <t>Срок изготовления ±10к.д</t>
  </si>
  <si>
    <t>Срок изготовления ±14к.д</t>
  </si>
  <si>
    <t>На мешки с ламинацией цена и сроки  обговаривается индивидуально.</t>
  </si>
  <si>
    <t>Нанесение логотипа на мешки ПП большие / нестандартные.</t>
  </si>
  <si>
    <t>Цена  от 3000шт</t>
  </si>
  <si>
    <t>Цена от 6000шт.</t>
  </si>
  <si>
    <t>Цена от 10000шт</t>
  </si>
  <si>
    <t>Ширина мешка от 70-150см</t>
  </si>
  <si>
    <t>3000шт</t>
  </si>
  <si>
    <r>
      <rPr>
        <b/>
        <sz val="18"/>
        <color indexed="8"/>
        <rFont val="Arial"/>
        <family val="2"/>
      </rPr>
      <t>Телефон:</t>
    </r>
    <r>
      <rPr>
        <b/>
        <sz val="20"/>
        <color indexed="8"/>
        <rFont val="Arial"/>
        <family val="2"/>
      </rPr>
      <t xml:space="preserve">+7 (499) 517-91-88                                 +7 (800) 505-91-68
</t>
    </r>
    <r>
      <rPr>
        <b/>
        <sz val="18"/>
        <color indexed="8"/>
        <rFont val="Arial"/>
        <family val="2"/>
      </rPr>
      <t>E-mail:</t>
    </r>
    <r>
      <rPr>
        <b/>
        <sz val="20"/>
        <color indexed="8"/>
        <rFont val="Arial"/>
        <family val="2"/>
      </rPr>
      <t>rustarapp@gmail.com</t>
    </r>
  </si>
  <si>
    <t>WWW.PPPE.RU</t>
  </si>
  <si>
    <t>ПРАЙС-ЛИСТ НА РУКАВ ПОЛИПРОПИЛЕНОВЫЙ</t>
  </si>
  <si>
    <t>Размеры, см, характеристики</t>
  </si>
  <si>
    <t>Плотность рукава ПП гр/м2</t>
  </si>
  <si>
    <t>Минимальная партия (кг)</t>
  </si>
  <si>
    <t>Рукав полипропиленовый.</t>
  </si>
  <si>
    <t>Рукав ПП 46 см., белый</t>
  </si>
  <si>
    <t>60гр/м2.±5%</t>
  </si>
  <si>
    <t>350кг.</t>
  </si>
  <si>
    <t>Рукав ПП 50 см., белый</t>
  </si>
  <si>
    <t>Рукав ПП 55 см., белый</t>
  </si>
  <si>
    <t>70гр/м2.±5%</t>
  </si>
  <si>
    <t>53гр/м2.±5%</t>
  </si>
  <si>
    <t>Рукав ПП 55 см., серый</t>
  </si>
  <si>
    <t>Рукав ПП 70 см., белый</t>
  </si>
  <si>
    <t>63гр/м2.±5%</t>
  </si>
  <si>
    <t>Рукав ПП 80 см., белый</t>
  </si>
  <si>
    <t>Рукав ПП 100 см., белый</t>
  </si>
  <si>
    <t>Рукав ПП 115 см., черный</t>
  </si>
  <si>
    <t>65гр/м2.±5%</t>
  </si>
  <si>
    <t>Рукав ПП 120 см., белый</t>
  </si>
  <si>
    <t>Рукав ПП 130 см., черный</t>
  </si>
  <si>
    <t>Рукав ПП 140 см., черный</t>
  </si>
  <si>
    <t>Рукав ПП 150 см., белый</t>
  </si>
  <si>
    <t>Рукав ПП 155 см., черный</t>
  </si>
  <si>
    <t>Рукав ПП 170 см., черный</t>
  </si>
  <si>
    <t>Другие плотности и цвет рукава под заказ.</t>
  </si>
  <si>
    <t>Рукав полипропиленовый ламинированный.</t>
  </si>
  <si>
    <t>Рукав ПП 80 см., белый ламинированный</t>
  </si>
  <si>
    <t>80гр/м2.±5%</t>
  </si>
  <si>
    <t>500кг.</t>
  </si>
  <si>
    <t>Рукав ПП 100 см., белый ламинированный</t>
  </si>
  <si>
    <t>Рукав ПП 115 см., черный ламинированный</t>
  </si>
  <si>
    <t>Рукав ПП 120 см., белый ламинированный</t>
  </si>
  <si>
    <t>Рукав ПП 130 см., черный ламинированный</t>
  </si>
  <si>
    <t>Рукав ПП 140 см., черный ламинированный</t>
  </si>
  <si>
    <t>Рукав ПП 150 см., белый ламинированный</t>
  </si>
  <si>
    <t>Рукав ПП 155 см., черный ламинированный</t>
  </si>
  <si>
    <t>Рукав ПП 170 см., черный ламинированный</t>
  </si>
  <si>
    <t>ПРАЙС-ЛИСТ НА СТРЕЙЧ-ПЛЕНКУ</t>
  </si>
  <si>
    <t>Характеристики</t>
  </si>
  <si>
    <t>Вес ролика (нетто)</t>
  </si>
  <si>
    <t>Ширина.</t>
  </si>
  <si>
    <t>Толщина</t>
  </si>
  <si>
    <t>Мин. Партия 1пал./количество на пал.</t>
  </si>
  <si>
    <t>Стреч-Пленка с добавлением вторичной гранулы.</t>
  </si>
  <si>
    <t>РУЧНАЯ СТРЕЙЧ-ПЛЕНКА</t>
  </si>
  <si>
    <t>прозрачный</t>
  </si>
  <si>
    <t>1.8-2.5 кг.</t>
  </si>
  <si>
    <t>500мм.</t>
  </si>
  <si>
    <t>+/-23 мкм.</t>
  </si>
  <si>
    <t>360 рол. в коробках по 6 шт.</t>
  </si>
  <si>
    <t>МАШИННАЯ СТРЕЙЧ-ПЛЕНКА</t>
  </si>
  <si>
    <t>10-17 кг.</t>
  </si>
  <si>
    <t>60 рол.</t>
  </si>
  <si>
    <t>ДЖАМБО СТРЕЙЧ-ПЛЕНКА</t>
  </si>
  <si>
    <t>30 кг.</t>
  </si>
  <si>
    <t>24 рол.</t>
  </si>
  <si>
    <t>Другие намотки  под заказ.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</si>
</sst>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0.00"/>
    <numFmt numFmtId="167" formatCode="#,##0.00"/>
    <numFmt numFmtId="168" formatCode="0"/>
  </numFmts>
  <fonts count="19">
    <font>
      <sz val="10"/>
      <color indexed="8"/>
      <name val="arial"/>
      <family val="2"/>
    </font>
    <font>
      <sz val="10"/>
      <name val="Arial"/>
      <family val="0"/>
    </font>
    <font>
      <sz val="18"/>
      <color indexed="8"/>
      <name val="Arial"/>
      <family val="2"/>
    </font>
    <font>
      <b/>
      <sz val="4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u val="single"/>
      <sz val="10"/>
      <color indexed="30"/>
      <name val="arial"/>
      <family val="2"/>
    </font>
    <font>
      <sz val="18"/>
      <color indexed="12"/>
      <name val="Arial"/>
      <family val="2"/>
    </font>
    <font>
      <b/>
      <sz val="16"/>
      <color indexed="8"/>
      <name val="Arial"/>
      <family val="2"/>
    </font>
    <font>
      <sz val="18"/>
      <color indexed="62"/>
      <name val="arial"/>
      <family val="2"/>
    </font>
    <font>
      <b/>
      <sz val="20"/>
      <color indexed="8"/>
      <name val="Arial"/>
      <family val="2"/>
    </font>
    <font>
      <b/>
      <sz val="28"/>
      <name val="Arial"/>
      <family val="2"/>
    </font>
    <font>
      <b/>
      <sz val="18"/>
      <color indexed="12"/>
      <name val="Arial"/>
      <family val="2"/>
    </font>
    <font>
      <b/>
      <sz val="40"/>
      <color indexed="22"/>
      <name val="Arial"/>
      <family val="2"/>
    </font>
    <font>
      <sz val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Alignment="0" applyProtection="0"/>
  </cellStyleXfs>
  <cellXfs count="102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2" borderId="1" xfId="0" applyFont="1" applyFill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 wrapText="1"/>
    </xf>
    <xf numFmtId="164" fontId="4" fillId="4" borderId="3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5" fillId="4" borderId="1" xfId="0" applyFont="1" applyFill="1" applyBorder="1" applyAlignment="1">
      <alignment horizontal="center" vertical="center" wrapText="1"/>
    </xf>
    <xf numFmtId="164" fontId="4" fillId="5" borderId="5" xfId="0" applyFont="1" applyFill="1" applyBorder="1" applyAlignment="1">
      <alignment vertical="center" wrapText="1"/>
    </xf>
    <xf numFmtId="164" fontId="6" fillId="5" borderId="3" xfId="0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horizontal="center" vertical="center" wrapText="1"/>
    </xf>
    <xf numFmtId="165" fontId="7" fillId="5" borderId="3" xfId="0" applyNumberFormat="1" applyFont="1" applyFill="1" applyBorder="1" applyAlignment="1">
      <alignment horizontal="center" vertical="center"/>
    </xf>
    <xf numFmtId="166" fontId="7" fillId="5" borderId="3" xfId="0" applyNumberFormat="1" applyFont="1" applyFill="1" applyBorder="1" applyAlignment="1">
      <alignment horizontal="center" vertical="center"/>
    </xf>
    <xf numFmtId="166" fontId="8" fillId="5" borderId="3" xfId="0" applyNumberFormat="1" applyFont="1" applyFill="1" applyBorder="1" applyAlignment="1">
      <alignment horizontal="center" vertical="center" wrapText="1"/>
    </xf>
    <xf numFmtId="166" fontId="8" fillId="5" borderId="3" xfId="0" applyNumberFormat="1" applyFont="1" applyFill="1" applyBorder="1" applyAlignment="1">
      <alignment horizontal="center" vertical="center"/>
    </xf>
    <xf numFmtId="166" fontId="9" fillId="5" borderId="3" xfId="0" applyNumberFormat="1" applyFont="1" applyFill="1" applyBorder="1" applyAlignment="1">
      <alignment horizontal="center" vertical="center"/>
    </xf>
    <xf numFmtId="164" fontId="4" fillId="3" borderId="6" xfId="0" applyFont="1" applyFill="1" applyBorder="1" applyAlignment="1">
      <alignment vertical="center" wrapText="1"/>
    </xf>
    <xf numFmtId="164" fontId="6" fillId="3" borderId="3" xfId="0" applyFont="1" applyFill="1" applyBorder="1" applyAlignment="1">
      <alignment vertical="center" wrapText="1"/>
    </xf>
    <xf numFmtId="164" fontId="7" fillId="3" borderId="3" xfId="0" applyFont="1" applyFill="1" applyBorder="1" applyAlignment="1">
      <alignment horizontal="center" vertical="center" wrapText="1"/>
    </xf>
    <xf numFmtId="165" fontId="7" fillId="3" borderId="3" xfId="0" applyNumberFormat="1" applyFont="1" applyFill="1" applyBorder="1" applyAlignment="1">
      <alignment horizontal="center" vertical="center"/>
    </xf>
    <xf numFmtId="166" fontId="7" fillId="3" borderId="3" xfId="0" applyNumberFormat="1" applyFont="1" applyFill="1" applyBorder="1" applyAlignment="1">
      <alignment horizontal="center" vertical="center"/>
    </xf>
    <xf numFmtId="166" fontId="8" fillId="3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166" fontId="9" fillId="3" borderId="3" xfId="0" applyNumberFormat="1" applyFont="1" applyFill="1" applyBorder="1" applyAlignment="1">
      <alignment horizontal="center" vertical="center"/>
    </xf>
    <xf numFmtId="164" fontId="4" fillId="0" borderId="7" xfId="0" applyFont="1" applyFill="1" applyBorder="1" applyAlignment="1">
      <alignment horizontal="center" vertical="center" wrapText="1"/>
    </xf>
    <xf numFmtId="164" fontId="4" fillId="3" borderId="5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5" borderId="3" xfId="0" applyFont="1" applyFill="1" applyBorder="1" applyAlignment="1">
      <alignment vertical="center" wrapText="1"/>
    </xf>
    <xf numFmtId="164" fontId="11" fillId="5" borderId="3" xfId="20" applyNumberFormat="1" applyFont="1" applyFill="1" applyBorder="1" applyAlignment="1" applyProtection="1">
      <alignment horizontal="center" vertical="center" wrapText="1" shrinkToFit="1"/>
      <protection/>
    </xf>
    <xf numFmtId="164" fontId="5" fillId="3" borderId="5" xfId="0" applyFont="1" applyFill="1" applyBorder="1" applyAlignment="1">
      <alignment vertical="center" wrapText="1"/>
    </xf>
    <xf numFmtId="164" fontId="12" fillId="3" borderId="3" xfId="0" applyFont="1" applyFill="1" applyBorder="1" applyAlignment="1">
      <alignment vertical="center" wrapText="1"/>
    </xf>
    <xf numFmtId="164" fontId="11" fillId="3" borderId="3" xfId="20" applyNumberFormat="1" applyFont="1" applyFill="1" applyBorder="1" applyAlignment="1" applyProtection="1">
      <alignment horizontal="center" vertical="center" wrapText="1" shrinkToFit="1"/>
      <protection/>
    </xf>
    <xf numFmtId="164" fontId="5" fillId="5" borderId="5" xfId="0" applyFont="1" applyFill="1" applyBorder="1" applyAlignment="1">
      <alignment vertical="center" wrapText="1"/>
    </xf>
    <xf numFmtId="164" fontId="12" fillId="5" borderId="3" xfId="0" applyFont="1" applyFill="1" applyBorder="1" applyAlignment="1">
      <alignment vertical="center" wrapText="1"/>
    </xf>
    <xf numFmtId="164" fontId="11" fillId="5" borderId="3" xfId="0" applyFont="1" applyFill="1" applyBorder="1" applyAlignment="1">
      <alignment horizontal="center" vertical="center" wrapText="1" shrinkToFit="1"/>
    </xf>
    <xf numFmtId="164" fontId="11" fillId="3" borderId="3" xfId="0" applyFont="1" applyFill="1" applyBorder="1" applyAlignment="1">
      <alignment horizontal="center" vertical="center" wrapText="1" shrinkToFit="1"/>
    </xf>
    <xf numFmtId="164" fontId="6" fillId="3" borderId="3" xfId="0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/>
    </xf>
    <xf numFmtId="164" fontId="4" fillId="3" borderId="8" xfId="0" applyFont="1" applyFill="1" applyBorder="1" applyAlignment="1">
      <alignment horizontal="left" vertical="center" wrapText="1"/>
    </xf>
    <xf numFmtId="164" fontId="6" fillId="3" borderId="3" xfId="0" applyFont="1" applyFill="1" applyBorder="1" applyAlignment="1">
      <alignment horizontal="left" vertical="center" wrapText="1"/>
    </xf>
    <xf numFmtId="167" fontId="8" fillId="3" borderId="3" xfId="0" applyNumberFormat="1" applyFont="1" applyFill="1" applyBorder="1" applyAlignment="1">
      <alignment horizontal="center" vertical="center"/>
    </xf>
    <xf numFmtId="164" fontId="4" fillId="5" borderId="2" xfId="0" applyFont="1" applyFill="1" applyBorder="1" applyAlignment="1">
      <alignment horizontal="left" vertical="center" wrapText="1"/>
    </xf>
    <xf numFmtId="164" fontId="6" fillId="5" borderId="3" xfId="0" applyFont="1" applyFill="1" applyBorder="1" applyAlignment="1">
      <alignment horizontal="left" vertical="center" wrapText="1"/>
    </xf>
    <xf numFmtId="167" fontId="8" fillId="5" borderId="3" xfId="0" applyNumberFormat="1" applyFont="1" applyFill="1" applyBorder="1" applyAlignment="1">
      <alignment horizontal="center" vertical="center"/>
    </xf>
    <xf numFmtId="164" fontId="13" fillId="0" borderId="0" xfId="0" applyFont="1" applyAlignment="1">
      <alignment/>
    </xf>
    <xf numFmtId="164" fontId="4" fillId="5" borderId="6" xfId="0" applyFont="1" applyFill="1" applyBorder="1" applyAlignment="1">
      <alignment vertical="center" wrapText="1"/>
    </xf>
    <xf numFmtId="164" fontId="4" fillId="3" borderId="3" xfId="0" applyFont="1" applyFill="1" applyBorder="1" applyAlignment="1">
      <alignment vertical="center" wrapText="1"/>
    </xf>
    <xf numFmtId="164" fontId="4" fillId="5" borderId="3" xfId="0" applyFont="1" applyFill="1" applyBorder="1" applyAlignment="1">
      <alignment vertical="center" wrapText="1"/>
    </xf>
    <xf numFmtId="164" fontId="11" fillId="3" borderId="3" xfId="0" applyFont="1" applyFill="1" applyBorder="1" applyAlignment="1">
      <alignment horizontal="center" vertical="center" wrapText="1"/>
    </xf>
    <xf numFmtId="168" fontId="7" fillId="3" borderId="3" xfId="0" applyNumberFormat="1" applyFont="1" applyFill="1" applyBorder="1" applyAlignment="1">
      <alignment horizontal="center" vertical="center"/>
    </xf>
    <xf numFmtId="164" fontId="13" fillId="3" borderId="3" xfId="20" applyNumberFormat="1" applyFont="1" applyFill="1" applyBorder="1" applyAlignment="1" applyProtection="1">
      <alignment horizontal="center" vertical="center" wrapText="1"/>
      <protection/>
    </xf>
    <xf numFmtId="168" fontId="7" fillId="5" borderId="3" xfId="0" applyNumberFormat="1" applyFont="1" applyFill="1" applyBorder="1" applyAlignment="1">
      <alignment horizontal="center" vertical="center"/>
    </xf>
    <xf numFmtId="164" fontId="7" fillId="5" borderId="3" xfId="0" applyFont="1" applyFill="1" applyBorder="1" applyAlignment="1">
      <alignment horizontal="center" vertical="center"/>
    </xf>
    <xf numFmtId="164" fontId="11" fillId="5" borderId="3" xfId="0" applyFont="1" applyFill="1" applyBorder="1" applyAlignment="1">
      <alignment horizontal="center" vertical="center" wrapText="1"/>
    </xf>
    <xf numFmtId="164" fontId="4" fillId="4" borderId="1" xfId="0" applyFont="1" applyFill="1" applyBorder="1" applyAlignment="1">
      <alignment horizontal="center" vertical="center" wrapText="1"/>
    </xf>
    <xf numFmtId="166" fontId="14" fillId="5" borderId="3" xfId="0" applyNumberFormat="1" applyFont="1" applyFill="1" applyBorder="1" applyAlignment="1">
      <alignment horizontal="center" vertical="center"/>
    </xf>
    <xf numFmtId="164" fontId="13" fillId="5" borderId="3" xfId="20" applyNumberFormat="1" applyFont="1" applyFill="1" applyBorder="1" applyAlignment="1" applyProtection="1">
      <alignment horizontal="center" vertical="center" wrapText="1"/>
      <protection/>
    </xf>
    <xf numFmtId="166" fontId="14" fillId="3" borderId="3" xfId="0" applyNumberFormat="1" applyFont="1" applyFill="1" applyBorder="1" applyAlignment="1">
      <alignment horizontal="center" vertical="center"/>
    </xf>
    <xf numFmtId="164" fontId="15" fillId="4" borderId="3" xfId="0" applyFont="1" applyFill="1" applyBorder="1" applyAlignment="1">
      <alignment horizontal="left" vertical="center" wrapText="1"/>
    </xf>
    <xf numFmtId="164" fontId="5" fillId="4" borderId="3" xfId="0" applyFont="1" applyFill="1" applyBorder="1" applyAlignment="1">
      <alignment horizontal="left" vertical="center" wrapText="1"/>
    </xf>
    <xf numFmtId="164" fontId="16" fillId="4" borderId="3" xfId="0" applyFont="1" applyFill="1" applyBorder="1" applyAlignment="1">
      <alignment horizontal="center" vertical="center" wrapText="1"/>
    </xf>
    <xf numFmtId="164" fontId="4" fillId="4" borderId="3" xfId="0" applyFont="1" applyFill="1" applyBorder="1" applyAlignment="1">
      <alignment horizontal="left" vertical="center" wrapText="1"/>
    </xf>
    <xf numFmtId="164" fontId="17" fillId="2" borderId="1" xfId="0" applyFont="1" applyFill="1" applyBorder="1" applyAlignment="1">
      <alignment horizontal="center" vertical="center" wrapText="1"/>
    </xf>
    <xf numFmtId="164" fontId="5" fillId="4" borderId="2" xfId="0" applyFont="1" applyFill="1" applyBorder="1" applyAlignment="1">
      <alignment horizontal="center" vertical="center" wrapText="1"/>
    </xf>
    <xf numFmtId="164" fontId="5" fillId="4" borderId="3" xfId="0" applyFont="1" applyFill="1" applyBorder="1" applyAlignment="1">
      <alignment horizontal="center" vertical="center" wrapText="1"/>
    </xf>
    <xf numFmtId="164" fontId="8" fillId="5" borderId="5" xfId="0" applyFont="1" applyFill="1" applyBorder="1" applyAlignment="1">
      <alignment vertical="center" wrapText="1"/>
    </xf>
    <xf numFmtId="164" fontId="8" fillId="3" borderId="6" xfId="0" applyFont="1" applyFill="1" applyBorder="1" applyAlignment="1">
      <alignment vertical="center" wrapText="1"/>
    </xf>
    <xf numFmtId="164" fontId="8" fillId="5" borderId="6" xfId="0" applyFont="1" applyFill="1" applyBorder="1" applyAlignment="1">
      <alignment vertical="center" wrapText="1"/>
    </xf>
    <xf numFmtId="164" fontId="18" fillId="3" borderId="6" xfId="0" applyFont="1" applyFill="1" applyBorder="1" applyAlignment="1">
      <alignment vertical="center" wrapText="1"/>
    </xf>
    <xf numFmtId="166" fontId="18" fillId="3" borderId="3" xfId="0" applyNumberFormat="1" applyFont="1" applyFill="1" applyBorder="1" applyAlignment="1">
      <alignment horizontal="center" vertical="center" wrapText="1"/>
    </xf>
    <xf numFmtId="164" fontId="18" fillId="5" borderId="9" xfId="0" applyFont="1" applyFill="1" applyBorder="1" applyAlignment="1">
      <alignment vertical="center" wrapText="1"/>
    </xf>
    <xf numFmtId="164" fontId="8" fillId="3" borderId="5" xfId="0" applyFont="1" applyFill="1" applyBorder="1" applyAlignment="1">
      <alignment vertical="center" wrapText="1"/>
    </xf>
    <xf numFmtId="164" fontId="4" fillId="4" borderId="2" xfId="0" applyFont="1" applyFill="1" applyBorder="1" applyAlignment="1">
      <alignment horizontal="left" vertical="center" wrapText="1"/>
    </xf>
    <xf numFmtId="164" fontId="5" fillId="4" borderId="4" xfId="0" applyFont="1" applyFill="1" applyBorder="1" applyAlignment="1">
      <alignment horizontal="center" vertical="center" wrapText="1"/>
    </xf>
    <xf numFmtId="164" fontId="4" fillId="4" borderId="7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vertical="center" wrapText="1"/>
    </xf>
    <xf numFmtId="164" fontId="6" fillId="0" borderId="3" xfId="0" applyFont="1" applyFill="1" applyBorder="1" applyAlignment="1">
      <alignment vertical="center" wrapText="1"/>
    </xf>
    <xf numFmtId="164" fontId="7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/>
    </xf>
    <xf numFmtId="166" fontId="8" fillId="0" borderId="3" xfId="0" applyNumberFormat="1" applyFont="1" applyFill="1" applyBorder="1" applyAlignment="1">
      <alignment horizontal="center" vertical="center" wrapText="1"/>
    </xf>
    <xf numFmtId="166" fontId="8" fillId="0" borderId="3" xfId="0" applyNumberFormat="1" applyFont="1" applyFill="1" applyBorder="1" applyAlignment="1">
      <alignment horizontal="center" vertical="center"/>
    </xf>
    <xf numFmtId="166" fontId="9" fillId="0" borderId="3" xfId="0" applyNumberFormat="1" applyFont="1" applyFill="1" applyBorder="1" applyAlignment="1">
      <alignment horizontal="center" vertical="center"/>
    </xf>
    <xf numFmtId="164" fontId="11" fillId="0" borderId="10" xfId="0" applyFont="1" applyFill="1" applyBorder="1" applyAlignment="1">
      <alignment horizontal="center" vertical="center"/>
    </xf>
    <xf numFmtId="164" fontId="11" fillId="3" borderId="3" xfId="0" applyFont="1" applyFill="1" applyBorder="1" applyAlignment="1">
      <alignment horizontal="center" vertical="center"/>
    </xf>
    <xf numFmtId="164" fontId="11" fillId="0" borderId="3" xfId="0" applyFont="1" applyFill="1" applyBorder="1" applyAlignment="1">
      <alignment horizontal="center" vertical="center"/>
    </xf>
    <xf numFmtId="164" fontId="8" fillId="5" borderId="3" xfId="0" applyFont="1" applyFill="1" applyBorder="1" applyAlignment="1">
      <alignment horizontal="center" vertical="center" wrapText="1"/>
    </xf>
    <xf numFmtId="164" fontId="8" fillId="3" borderId="3" xfId="0" applyFont="1" applyFill="1" applyBorder="1" applyAlignment="1">
      <alignment horizontal="center" vertical="center" wrapText="1"/>
    </xf>
    <xf numFmtId="164" fontId="6" fillId="3" borderId="11" xfId="0" applyFont="1" applyFill="1" applyBorder="1" applyAlignment="1">
      <alignment horizontal="center" vertical="center" wrapText="1"/>
    </xf>
    <xf numFmtId="164" fontId="18" fillId="0" borderId="3" xfId="0" applyFont="1" applyFill="1" applyBorder="1" applyAlignment="1">
      <alignment horizontal="center" vertical="center"/>
    </xf>
    <xf numFmtId="164" fontId="18" fillId="3" borderId="3" xfId="0" applyFont="1" applyFill="1" applyBorder="1" applyAlignment="1">
      <alignment horizontal="center" vertical="center"/>
    </xf>
    <xf numFmtId="164" fontId="6" fillId="3" borderId="3" xfId="0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left" vertical="center" wrapText="1"/>
    </xf>
    <xf numFmtId="164" fontId="4" fillId="4" borderId="3" xfId="0" applyFont="1" applyFill="1" applyBorder="1" applyAlignment="1">
      <alignment horizontal="center" vertical="center" wrapText="1"/>
    </xf>
    <xf numFmtId="164" fontId="4" fillId="4" borderId="2" xfId="0" applyFont="1" applyFill="1" applyBorder="1" applyAlignment="1">
      <alignment horizontal="center" vertical="center" wrapText="1"/>
    </xf>
    <xf numFmtId="164" fontId="4" fillId="4" borderId="4" xfId="0" applyFont="1" applyFill="1" applyBorder="1" applyAlignment="1">
      <alignment horizontal="center" vertical="center" wrapText="1"/>
    </xf>
    <xf numFmtId="164" fontId="4" fillId="4" borderId="7" xfId="0" applyFont="1" applyFill="1" applyBorder="1" applyAlignment="1">
      <alignment horizontal="center" vertical="center" wrapText="1"/>
    </xf>
    <xf numFmtId="164" fontId="7" fillId="5" borderId="3" xfId="0" applyFont="1" applyFill="1" applyBorder="1" applyAlignment="1">
      <alignment vertical="center" wrapText="1"/>
    </xf>
    <xf numFmtId="165" fontId="7" fillId="5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 applyAlignment="1">
      <alignment horizontal="center" vertical="center"/>
    </xf>
    <xf numFmtId="164" fontId="7" fillId="3" borderId="3" xfId="0" applyFont="1" applyFill="1" applyBorder="1" applyAlignment="1">
      <alignment vertical="center" wrapText="1"/>
    </xf>
    <xf numFmtId="165" fontId="7" fillId="3" borderId="3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vk.com/rustara_msk" TargetMode="External" /><Relationship Id="rId4" Type="http://schemas.openxmlformats.org/officeDocument/2006/relationships/hyperlink" Target="https://vk.com/rustara_msk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73</xdr:col>
      <xdr:colOff>457200</xdr:colOff>
      <xdr:row>34</xdr:row>
      <xdr:rowOff>619125</xdr:rowOff>
    </xdr:from>
    <xdr:to>
      <xdr:col>74</xdr:col>
      <xdr:colOff>342900</xdr:colOff>
      <xdr:row>36</xdr:row>
      <xdr:rowOff>219075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247250" y="25079325"/>
          <a:ext cx="1038225" cy="1057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85725</xdr:colOff>
      <xdr:row>0</xdr:row>
      <xdr:rowOff>57150</xdr:rowOff>
    </xdr:from>
    <xdr:to>
      <xdr:col>12</xdr:col>
      <xdr:colOff>381000</xdr:colOff>
      <xdr:row>0</xdr:row>
      <xdr:rowOff>647700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57150"/>
          <a:ext cx="139255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190500</xdr:colOff>
      <xdr:row>4</xdr:row>
      <xdr:rowOff>219075</xdr:rowOff>
    </xdr:from>
    <xdr:to>
      <xdr:col>1</xdr:col>
      <xdr:colOff>495300</xdr:colOff>
      <xdr:row>4</xdr:row>
      <xdr:rowOff>542925</xdr:rowOff>
    </xdr:to>
    <xdr:sp>
      <xdr:nvSpPr>
        <xdr:cNvPr id="3" name="Овал 3"/>
        <xdr:cNvSpPr>
          <a:spLocks/>
        </xdr:cNvSpPr>
      </xdr:nvSpPr>
      <xdr:spPr>
        <a:xfrm>
          <a:off x="3571875" y="24574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180975</xdr:colOff>
      <xdr:row>5</xdr:row>
      <xdr:rowOff>209550</xdr:rowOff>
    </xdr:from>
    <xdr:to>
      <xdr:col>1</xdr:col>
      <xdr:colOff>485775</xdr:colOff>
      <xdr:row>5</xdr:row>
      <xdr:rowOff>533400</xdr:rowOff>
    </xdr:to>
    <xdr:sp>
      <xdr:nvSpPr>
        <xdr:cNvPr id="4" name="Овал 4"/>
        <xdr:cNvSpPr>
          <a:spLocks/>
        </xdr:cNvSpPr>
      </xdr:nvSpPr>
      <xdr:spPr>
        <a:xfrm>
          <a:off x="3562350" y="32385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180975</xdr:colOff>
      <xdr:row>6</xdr:row>
      <xdr:rowOff>228600</xdr:rowOff>
    </xdr:from>
    <xdr:to>
      <xdr:col>1</xdr:col>
      <xdr:colOff>485775</xdr:colOff>
      <xdr:row>6</xdr:row>
      <xdr:rowOff>552450</xdr:rowOff>
    </xdr:to>
    <xdr:sp>
      <xdr:nvSpPr>
        <xdr:cNvPr id="5" name="Овал 5"/>
        <xdr:cNvSpPr>
          <a:spLocks/>
        </xdr:cNvSpPr>
      </xdr:nvSpPr>
      <xdr:spPr>
        <a:xfrm>
          <a:off x="3562350" y="39624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200025</xdr:colOff>
      <xdr:row>7</xdr:row>
      <xdr:rowOff>238125</xdr:rowOff>
    </xdr:from>
    <xdr:to>
      <xdr:col>1</xdr:col>
      <xdr:colOff>504825</xdr:colOff>
      <xdr:row>7</xdr:row>
      <xdr:rowOff>561975</xdr:rowOff>
    </xdr:to>
    <xdr:sp>
      <xdr:nvSpPr>
        <xdr:cNvPr id="6" name="Овал 6"/>
        <xdr:cNvSpPr>
          <a:spLocks/>
        </xdr:cNvSpPr>
      </xdr:nvSpPr>
      <xdr:spPr>
        <a:xfrm>
          <a:off x="3581400" y="47053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219075</xdr:colOff>
      <xdr:row>8</xdr:row>
      <xdr:rowOff>219075</xdr:rowOff>
    </xdr:from>
    <xdr:to>
      <xdr:col>1</xdr:col>
      <xdr:colOff>523875</xdr:colOff>
      <xdr:row>8</xdr:row>
      <xdr:rowOff>542925</xdr:rowOff>
    </xdr:to>
    <xdr:sp>
      <xdr:nvSpPr>
        <xdr:cNvPr id="7" name="Овал 7"/>
        <xdr:cNvSpPr>
          <a:spLocks/>
        </xdr:cNvSpPr>
      </xdr:nvSpPr>
      <xdr:spPr>
        <a:xfrm>
          <a:off x="3600450" y="53721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180975</xdr:colOff>
      <xdr:row>10</xdr:row>
      <xdr:rowOff>200025</xdr:rowOff>
    </xdr:from>
    <xdr:to>
      <xdr:col>1</xdr:col>
      <xdr:colOff>485775</xdr:colOff>
      <xdr:row>10</xdr:row>
      <xdr:rowOff>523875</xdr:rowOff>
    </xdr:to>
    <xdr:sp>
      <xdr:nvSpPr>
        <xdr:cNvPr id="8" name="Овал 8"/>
        <xdr:cNvSpPr>
          <a:spLocks/>
        </xdr:cNvSpPr>
      </xdr:nvSpPr>
      <xdr:spPr>
        <a:xfrm>
          <a:off x="3562350" y="68199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200025</xdr:colOff>
      <xdr:row>14</xdr:row>
      <xdr:rowOff>266700</xdr:rowOff>
    </xdr:from>
    <xdr:to>
      <xdr:col>1</xdr:col>
      <xdr:colOff>504825</xdr:colOff>
      <xdr:row>14</xdr:row>
      <xdr:rowOff>590550</xdr:rowOff>
    </xdr:to>
    <xdr:sp>
      <xdr:nvSpPr>
        <xdr:cNvPr id="9" name="Овал 9"/>
        <xdr:cNvSpPr>
          <a:spLocks/>
        </xdr:cNvSpPr>
      </xdr:nvSpPr>
      <xdr:spPr>
        <a:xfrm>
          <a:off x="3581400" y="9877425"/>
          <a:ext cx="304800" cy="323850"/>
        </a:xfrm>
        <a:prstGeom prst="ellipse">
          <a:avLst/>
        </a:prstGeom>
        <a:solidFill>
          <a:srgbClr val="00CC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200025</xdr:colOff>
      <xdr:row>13</xdr:row>
      <xdr:rowOff>238125</xdr:rowOff>
    </xdr:from>
    <xdr:to>
      <xdr:col>1</xdr:col>
      <xdr:colOff>504825</xdr:colOff>
      <xdr:row>13</xdr:row>
      <xdr:rowOff>561975</xdr:rowOff>
    </xdr:to>
    <xdr:sp>
      <xdr:nvSpPr>
        <xdr:cNvPr id="10" name="Овал 10"/>
        <xdr:cNvSpPr>
          <a:spLocks/>
        </xdr:cNvSpPr>
      </xdr:nvSpPr>
      <xdr:spPr>
        <a:xfrm>
          <a:off x="3581400" y="9020175"/>
          <a:ext cx="304800" cy="323850"/>
        </a:xfrm>
        <a:prstGeom prst="ellipse">
          <a:avLst/>
        </a:prstGeom>
        <a:solidFill>
          <a:srgbClr val="999999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219075</xdr:colOff>
      <xdr:row>9</xdr:row>
      <xdr:rowOff>209550</xdr:rowOff>
    </xdr:from>
    <xdr:to>
      <xdr:col>1</xdr:col>
      <xdr:colOff>523875</xdr:colOff>
      <xdr:row>9</xdr:row>
      <xdr:rowOff>533400</xdr:rowOff>
    </xdr:to>
    <xdr:sp>
      <xdr:nvSpPr>
        <xdr:cNvPr id="11" name="Овал 11"/>
        <xdr:cNvSpPr>
          <a:spLocks/>
        </xdr:cNvSpPr>
      </xdr:nvSpPr>
      <xdr:spPr>
        <a:xfrm>
          <a:off x="3600450" y="6076950"/>
          <a:ext cx="304800" cy="323850"/>
        </a:xfrm>
        <a:prstGeom prst="ellipse">
          <a:avLst/>
        </a:prstGeom>
        <a:solidFill>
          <a:srgbClr val="999999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209550</xdr:colOff>
      <xdr:row>11</xdr:row>
      <xdr:rowOff>219075</xdr:rowOff>
    </xdr:from>
    <xdr:to>
      <xdr:col>1</xdr:col>
      <xdr:colOff>514350</xdr:colOff>
      <xdr:row>11</xdr:row>
      <xdr:rowOff>542925</xdr:rowOff>
    </xdr:to>
    <xdr:sp>
      <xdr:nvSpPr>
        <xdr:cNvPr id="12" name="Овал 12"/>
        <xdr:cNvSpPr>
          <a:spLocks/>
        </xdr:cNvSpPr>
      </xdr:nvSpPr>
      <xdr:spPr>
        <a:xfrm>
          <a:off x="3590925" y="747712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219075</xdr:colOff>
      <xdr:row>12</xdr:row>
      <xdr:rowOff>228600</xdr:rowOff>
    </xdr:from>
    <xdr:to>
      <xdr:col>1</xdr:col>
      <xdr:colOff>523875</xdr:colOff>
      <xdr:row>12</xdr:row>
      <xdr:rowOff>552450</xdr:rowOff>
    </xdr:to>
    <xdr:sp>
      <xdr:nvSpPr>
        <xdr:cNvPr id="13" name="Овал 13"/>
        <xdr:cNvSpPr>
          <a:spLocks/>
        </xdr:cNvSpPr>
      </xdr:nvSpPr>
      <xdr:spPr>
        <a:xfrm>
          <a:off x="3600450" y="82486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180975</xdr:colOff>
      <xdr:row>17</xdr:row>
      <xdr:rowOff>76200</xdr:rowOff>
    </xdr:from>
    <xdr:to>
      <xdr:col>1</xdr:col>
      <xdr:colOff>485775</xdr:colOff>
      <xdr:row>17</xdr:row>
      <xdr:rowOff>400050</xdr:rowOff>
    </xdr:to>
    <xdr:sp>
      <xdr:nvSpPr>
        <xdr:cNvPr id="14" name="Овал 14"/>
        <xdr:cNvSpPr>
          <a:spLocks/>
        </xdr:cNvSpPr>
      </xdr:nvSpPr>
      <xdr:spPr>
        <a:xfrm>
          <a:off x="3562350" y="1145857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180975</xdr:colOff>
      <xdr:row>18</xdr:row>
      <xdr:rowOff>171450</xdr:rowOff>
    </xdr:from>
    <xdr:to>
      <xdr:col>1</xdr:col>
      <xdr:colOff>485775</xdr:colOff>
      <xdr:row>18</xdr:row>
      <xdr:rowOff>495300</xdr:rowOff>
    </xdr:to>
    <xdr:sp>
      <xdr:nvSpPr>
        <xdr:cNvPr id="15" name="Овал 15"/>
        <xdr:cNvSpPr>
          <a:spLocks/>
        </xdr:cNvSpPr>
      </xdr:nvSpPr>
      <xdr:spPr>
        <a:xfrm>
          <a:off x="3562350" y="122872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219075</xdr:colOff>
      <xdr:row>20</xdr:row>
      <xdr:rowOff>238125</xdr:rowOff>
    </xdr:from>
    <xdr:to>
      <xdr:col>1</xdr:col>
      <xdr:colOff>523875</xdr:colOff>
      <xdr:row>20</xdr:row>
      <xdr:rowOff>552450</xdr:rowOff>
    </xdr:to>
    <xdr:sp>
      <xdr:nvSpPr>
        <xdr:cNvPr id="16" name="Овал 16"/>
        <xdr:cNvSpPr>
          <a:spLocks/>
        </xdr:cNvSpPr>
      </xdr:nvSpPr>
      <xdr:spPr>
        <a:xfrm>
          <a:off x="3600450" y="13839825"/>
          <a:ext cx="304800" cy="314325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228600</xdr:colOff>
      <xdr:row>21</xdr:row>
      <xdr:rowOff>238125</xdr:rowOff>
    </xdr:from>
    <xdr:to>
      <xdr:col>1</xdr:col>
      <xdr:colOff>533400</xdr:colOff>
      <xdr:row>21</xdr:row>
      <xdr:rowOff>561975</xdr:rowOff>
    </xdr:to>
    <xdr:sp>
      <xdr:nvSpPr>
        <xdr:cNvPr id="17" name="Овал 17"/>
        <xdr:cNvSpPr>
          <a:spLocks/>
        </xdr:cNvSpPr>
      </xdr:nvSpPr>
      <xdr:spPr>
        <a:xfrm>
          <a:off x="3609975" y="145923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219075</xdr:colOff>
      <xdr:row>22</xdr:row>
      <xdr:rowOff>238125</xdr:rowOff>
    </xdr:from>
    <xdr:to>
      <xdr:col>1</xdr:col>
      <xdr:colOff>523875</xdr:colOff>
      <xdr:row>22</xdr:row>
      <xdr:rowOff>561975</xdr:rowOff>
    </xdr:to>
    <xdr:sp>
      <xdr:nvSpPr>
        <xdr:cNvPr id="18" name="Овал 18"/>
        <xdr:cNvSpPr>
          <a:spLocks/>
        </xdr:cNvSpPr>
      </xdr:nvSpPr>
      <xdr:spPr>
        <a:xfrm>
          <a:off x="3600450" y="154305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200025</xdr:colOff>
      <xdr:row>27</xdr:row>
      <xdr:rowOff>247650</xdr:rowOff>
    </xdr:from>
    <xdr:to>
      <xdr:col>1</xdr:col>
      <xdr:colOff>504825</xdr:colOff>
      <xdr:row>27</xdr:row>
      <xdr:rowOff>571500</xdr:rowOff>
    </xdr:to>
    <xdr:sp>
      <xdr:nvSpPr>
        <xdr:cNvPr id="19" name="Овал 19"/>
        <xdr:cNvSpPr>
          <a:spLocks/>
        </xdr:cNvSpPr>
      </xdr:nvSpPr>
      <xdr:spPr>
        <a:xfrm>
          <a:off x="3581400" y="1913572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228600</xdr:colOff>
      <xdr:row>28</xdr:row>
      <xdr:rowOff>180975</xdr:rowOff>
    </xdr:from>
    <xdr:to>
      <xdr:col>1</xdr:col>
      <xdr:colOff>533400</xdr:colOff>
      <xdr:row>28</xdr:row>
      <xdr:rowOff>504825</xdr:rowOff>
    </xdr:to>
    <xdr:sp>
      <xdr:nvSpPr>
        <xdr:cNvPr id="20" name="Овал 21"/>
        <xdr:cNvSpPr>
          <a:spLocks/>
        </xdr:cNvSpPr>
      </xdr:nvSpPr>
      <xdr:spPr>
        <a:xfrm>
          <a:off x="3609975" y="198501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19050</xdr:colOff>
      <xdr:row>35</xdr:row>
      <xdr:rowOff>266700</xdr:rowOff>
    </xdr:from>
    <xdr:to>
      <xdr:col>1</xdr:col>
      <xdr:colOff>190500</xdr:colOff>
      <xdr:row>35</xdr:row>
      <xdr:rowOff>447675</xdr:rowOff>
    </xdr:to>
    <xdr:sp>
      <xdr:nvSpPr>
        <xdr:cNvPr id="21" name="Овал 22"/>
        <xdr:cNvSpPr>
          <a:spLocks/>
        </xdr:cNvSpPr>
      </xdr:nvSpPr>
      <xdr:spPr>
        <a:xfrm>
          <a:off x="3400425" y="25431750"/>
          <a:ext cx="171450" cy="180975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35</xdr:row>
      <xdr:rowOff>266700</xdr:rowOff>
    </xdr:from>
    <xdr:to>
      <xdr:col>1</xdr:col>
      <xdr:colOff>438150</xdr:colOff>
      <xdr:row>35</xdr:row>
      <xdr:rowOff>447675</xdr:rowOff>
    </xdr:to>
    <xdr:sp>
      <xdr:nvSpPr>
        <xdr:cNvPr id="22" name="Овал 23"/>
        <xdr:cNvSpPr>
          <a:spLocks/>
        </xdr:cNvSpPr>
      </xdr:nvSpPr>
      <xdr:spPr>
        <a:xfrm>
          <a:off x="3648075" y="25431750"/>
          <a:ext cx="171450" cy="180975"/>
        </a:xfrm>
        <a:prstGeom prst="ellipse">
          <a:avLst/>
        </a:prstGeom>
        <a:solidFill>
          <a:srgbClr val="00CC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504825</xdr:colOff>
      <xdr:row>35</xdr:row>
      <xdr:rowOff>266700</xdr:rowOff>
    </xdr:from>
    <xdr:to>
      <xdr:col>1</xdr:col>
      <xdr:colOff>676275</xdr:colOff>
      <xdr:row>35</xdr:row>
      <xdr:rowOff>447675</xdr:rowOff>
    </xdr:to>
    <xdr:sp>
      <xdr:nvSpPr>
        <xdr:cNvPr id="23" name="Овал 24"/>
        <xdr:cNvSpPr>
          <a:spLocks/>
        </xdr:cNvSpPr>
      </xdr:nvSpPr>
      <xdr:spPr>
        <a:xfrm>
          <a:off x="3886200" y="25431750"/>
          <a:ext cx="171450" cy="180975"/>
        </a:xfrm>
        <a:prstGeom prst="ellipse">
          <a:avLst/>
        </a:prstGeom>
        <a:solidFill>
          <a:srgbClr val="FF3333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38</xdr:row>
      <xdr:rowOff>219075</xdr:rowOff>
    </xdr:from>
    <xdr:to>
      <xdr:col>1</xdr:col>
      <xdr:colOff>209550</xdr:colOff>
      <xdr:row>38</xdr:row>
      <xdr:rowOff>400050</xdr:rowOff>
    </xdr:to>
    <xdr:sp>
      <xdr:nvSpPr>
        <xdr:cNvPr id="24" name="Овал 25"/>
        <xdr:cNvSpPr>
          <a:spLocks/>
        </xdr:cNvSpPr>
      </xdr:nvSpPr>
      <xdr:spPr>
        <a:xfrm>
          <a:off x="3419475" y="27574875"/>
          <a:ext cx="171450" cy="180975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276225</xdr:colOff>
      <xdr:row>38</xdr:row>
      <xdr:rowOff>219075</xdr:rowOff>
    </xdr:from>
    <xdr:to>
      <xdr:col>1</xdr:col>
      <xdr:colOff>466725</xdr:colOff>
      <xdr:row>38</xdr:row>
      <xdr:rowOff>400050</xdr:rowOff>
    </xdr:to>
    <xdr:sp>
      <xdr:nvSpPr>
        <xdr:cNvPr id="25" name="Овал 26"/>
        <xdr:cNvSpPr>
          <a:spLocks/>
        </xdr:cNvSpPr>
      </xdr:nvSpPr>
      <xdr:spPr>
        <a:xfrm>
          <a:off x="3657600" y="27574875"/>
          <a:ext cx="190500" cy="180975"/>
        </a:xfrm>
        <a:prstGeom prst="ellipse">
          <a:avLst/>
        </a:prstGeom>
        <a:solidFill>
          <a:srgbClr val="00CC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523875</xdr:colOff>
      <xdr:row>38</xdr:row>
      <xdr:rowOff>219075</xdr:rowOff>
    </xdr:from>
    <xdr:to>
      <xdr:col>1</xdr:col>
      <xdr:colOff>695325</xdr:colOff>
      <xdr:row>38</xdr:row>
      <xdr:rowOff>400050</xdr:rowOff>
    </xdr:to>
    <xdr:sp>
      <xdr:nvSpPr>
        <xdr:cNvPr id="26" name="Овал 27"/>
        <xdr:cNvSpPr>
          <a:spLocks/>
        </xdr:cNvSpPr>
      </xdr:nvSpPr>
      <xdr:spPr>
        <a:xfrm>
          <a:off x="3905250" y="27574875"/>
          <a:ext cx="171450" cy="180975"/>
        </a:xfrm>
        <a:prstGeom prst="ellipse">
          <a:avLst/>
        </a:prstGeom>
        <a:solidFill>
          <a:srgbClr val="FF3333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36</xdr:row>
      <xdr:rowOff>257175</xdr:rowOff>
    </xdr:from>
    <xdr:to>
      <xdr:col>1</xdr:col>
      <xdr:colOff>209550</xdr:colOff>
      <xdr:row>36</xdr:row>
      <xdr:rowOff>438150</xdr:rowOff>
    </xdr:to>
    <xdr:sp>
      <xdr:nvSpPr>
        <xdr:cNvPr id="27" name="Овал 28"/>
        <xdr:cNvSpPr>
          <a:spLocks/>
        </xdr:cNvSpPr>
      </xdr:nvSpPr>
      <xdr:spPr>
        <a:xfrm>
          <a:off x="3419475" y="26174700"/>
          <a:ext cx="171450" cy="180975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266700</xdr:colOff>
      <xdr:row>36</xdr:row>
      <xdr:rowOff>257175</xdr:rowOff>
    </xdr:from>
    <xdr:to>
      <xdr:col>1</xdr:col>
      <xdr:colOff>438150</xdr:colOff>
      <xdr:row>36</xdr:row>
      <xdr:rowOff>438150</xdr:rowOff>
    </xdr:to>
    <xdr:sp>
      <xdr:nvSpPr>
        <xdr:cNvPr id="28" name="Овал 29"/>
        <xdr:cNvSpPr>
          <a:spLocks/>
        </xdr:cNvSpPr>
      </xdr:nvSpPr>
      <xdr:spPr>
        <a:xfrm>
          <a:off x="3648075" y="26174700"/>
          <a:ext cx="171450" cy="180975"/>
        </a:xfrm>
        <a:prstGeom prst="ellipse">
          <a:avLst/>
        </a:prstGeom>
        <a:solidFill>
          <a:srgbClr val="00CC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523875</xdr:colOff>
      <xdr:row>36</xdr:row>
      <xdr:rowOff>257175</xdr:rowOff>
    </xdr:from>
    <xdr:to>
      <xdr:col>1</xdr:col>
      <xdr:colOff>695325</xdr:colOff>
      <xdr:row>36</xdr:row>
      <xdr:rowOff>438150</xdr:rowOff>
    </xdr:to>
    <xdr:sp>
      <xdr:nvSpPr>
        <xdr:cNvPr id="29" name="Овал 30"/>
        <xdr:cNvSpPr>
          <a:spLocks/>
        </xdr:cNvSpPr>
      </xdr:nvSpPr>
      <xdr:spPr>
        <a:xfrm>
          <a:off x="3905250" y="26174700"/>
          <a:ext cx="171450" cy="180975"/>
        </a:xfrm>
        <a:prstGeom prst="ellipse">
          <a:avLst/>
        </a:prstGeom>
        <a:solidFill>
          <a:srgbClr val="FF3333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161925</xdr:colOff>
      <xdr:row>26</xdr:row>
      <xdr:rowOff>133350</xdr:rowOff>
    </xdr:from>
    <xdr:to>
      <xdr:col>1</xdr:col>
      <xdr:colOff>466725</xdr:colOff>
      <xdr:row>26</xdr:row>
      <xdr:rowOff>457200</xdr:rowOff>
    </xdr:to>
    <xdr:sp>
      <xdr:nvSpPr>
        <xdr:cNvPr id="30" name="Овал 21"/>
        <xdr:cNvSpPr>
          <a:spLocks/>
        </xdr:cNvSpPr>
      </xdr:nvSpPr>
      <xdr:spPr>
        <a:xfrm>
          <a:off x="3543300" y="1824037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37</xdr:row>
      <xdr:rowOff>333375</xdr:rowOff>
    </xdr:from>
    <xdr:to>
      <xdr:col>1</xdr:col>
      <xdr:colOff>200025</xdr:colOff>
      <xdr:row>37</xdr:row>
      <xdr:rowOff>514350</xdr:rowOff>
    </xdr:to>
    <xdr:sp>
      <xdr:nvSpPr>
        <xdr:cNvPr id="31" name="Овал 28"/>
        <xdr:cNvSpPr>
          <a:spLocks/>
        </xdr:cNvSpPr>
      </xdr:nvSpPr>
      <xdr:spPr>
        <a:xfrm>
          <a:off x="3409950" y="26955750"/>
          <a:ext cx="171450" cy="180975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276225</xdr:colOff>
      <xdr:row>37</xdr:row>
      <xdr:rowOff>333375</xdr:rowOff>
    </xdr:from>
    <xdr:to>
      <xdr:col>1</xdr:col>
      <xdr:colOff>447675</xdr:colOff>
      <xdr:row>37</xdr:row>
      <xdr:rowOff>514350</xdr:rowOff>
    </xdr:to>
    <xdr:sp>
      <xdr:nvSpPr>
        <xdr:cNvPr id="32" name="Овал 29"/>
        <xdr:cNvSpPr>
          <a:spLocks/>
        </xdr:cNvSpPr>
      </xdr:nvSpPr>
      <xdr:spPr>
        <a:xfrm>
          <a:off x="3657600" y="26955750"/>
          <a:ext cx="171450" cy="180975"/>
        </a:xfrm>
        <a:prstGeom prst="ellipse">
          <a:avLst/>
        </a:prstGeom>
        <a:solidFill>
          <a:srgbClr val="00CC00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514350</xdr:colOff>
      <xdr:row>37</xdr:row>
      <xdr:rowOff>333375</xdr:rowOff>
    </xdr:from>
    <xdr:to>
      <xdr:col>1</xdr:col>
      <xdr:colOff>685800</xdr:colOff>
      <xdr:row>37</xdr:row>
      <xdr:rowOff>514350</xdr:rowOff>
    </xdr:to>
    <xdr:sp>
      <xdr:nvSpPr>
        <xdr:cNvPr id="33" name="Овал 30"/>
        <xdr:cNvSpPr>
          <a:spLocks/>
        </xdr:cNvSpPr>
      </xdr:nvSpPr>
      <xdr:spPr>
        <a:xfrm>
          <a:off x="3895725" y="26955750"/>
          <a:ext cx="171450" cy="180975"/>
        </a:xfrm>
        <a:prstGeom prst="ellipse">
          <a:avLst/>
        </a:prstGeom>
        <a:solidFill>
          <a:srgbClr val="FF3333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228600</xdr:colOff>
      <xdr:row>29</xdr:row>
      <xdr:rowOff>257175</xdr:rowOff>
    </xdr:from>
    <xdr:to>
      <xdr:col>1</xdr:col>
      <xdr:colOff>533400</xdr:colOff>
      <xdr:row>29</xdr:row>
      <xdr:rowOff>581025</xdr:rowOff>
    </xdr:to>
    <xdr:sp>
      <xdr:nvSpPr>
        <xdr:cNvPr id="34" name="Овал 18"/>
        <xdr:cNvSpPr>
          <a:spLocks/>
        </xdr:cNvSpPr>
      </xdr:nvSpPr>
      <xdr:spPr>
        <a:xfrm>
          <a:off x="3609975" y="2071687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209550</xdr:colOff>
      <xdr:row>30</xdr:row>
      <xdr:rowOff>190500</xdr:rowOff>
    </xdr:from>
    <xdr:to>
      <xdr:col>1</xdr:col>
      <xdr:colOff>514350</xdr:colOff>
      <xdr:row>30</xdr:row>
      <xdr:rowOff>514350</xdr:rowOff>
    </xdr:to>
    <xdr:sp>
      <xdr:nvSpPr>
        <xdr:cNvPr id="35" name="Овал 18"/>
        <xdr:cNvSpPr>
          <a:spLocks/>
        </xdr:cNvSpPr>
      </xdr:nvSpPr>
      <xdr:spPr>
        <a:xfrm>
          <a:off x="3590925" y="214693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209550</xdr:colOff>
      <xdr:row>31</xdr:row>
      <xdr:rowOff>238125</xdr:rowOff>
    </xdr:from>
    <xdr:to>
      <xdr:col>1</xdr:col>
      <xdr:colOff>514350</xdr:colOff>
      <xdr:row>31</xdr:row>
      <xdr:rowOff>561975</xdr:rowOff>
    </xdr:to>
    <xdr:sp>
      <xdr:nvSpPr>
        <xdr:cNvPr id="36" name="Овал 18"/>
        <xdr:cNvSpPr>
          <a:spLocks/>
        </xdr:cNvSpPr>
      </xdr:nvSpPr>
      <xdr:spPr>
        <a:xfrm>
          <a:off x="3590925" y="2229802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238125</xdr:colOff>
      <xdr:row>32</xdr:row>
      <xdr:rowOff>228600</xdr:rowOff>
    </xdr:from>
    <xdr:to>
      <xdr:col>1</xdr:col>
      <xdr:colOff>542925</xdr:colOff>
      <xdr:row>32</xdr:row>
      <xdr:rowOff>552450</xdr:rowOff>
    </xdr:to>
    <xdr:sp>
      <xdr:nvSpPr>
        <xdr:cNvPr id="37" name="Овал 18"/>
        <xdr:cNvSpPr>
          <a:spLocks/>
        </xdr:cNvSpPr>
      </xdr:nvSpPr>
      <xdr:spPr>
        <a:xfrm>
          <a:off x="3619500" y="230695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228600</xdr:colOff>
      <xdr:row>23</xdr:row>
      <xdr:rowOff>228600</xdr:rowOff>
    </xdr:from>
    <xdr:to>
      <xdr:col>1</xdr:col>
      <xdr:colOff>533400</xdr:colOff>
      <xdr:row>23</xdr:row>
      <xdr:rowOff>552450</xdr:rowOff>
    </xdr:to>
    <xdr:sp>
      <xdr:nvSpPr>
        <xdr:cNvPr id="38" name="Овал 10"/>
        <xdr:cNvSpPr>
          <a:spLocks/>
        </xdr:cNvSpPr>
      </xdr:nvSpPr>
      <xdr:spPr>
        <a:xfrm>
          <a:off x="3609975" y="16192500"/>
          <a:ext cx="304800" cy="323850"/>
        </a:xfrm>
        <a:prstGeom prst="ellipse">
          <a:avLst/>
        </a:prstGeom>
        <a:solidFill>
          <a:srgbClr val="999999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8</xdr:col>
      <xdr:colOff>0</xdr:colOff>
      <xdr:row>0</xdr:row>
      <xdr:rowOff>704850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8100"/>
          <a:ext cx="159353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1857375</xdr:colOff>
      <xdr:row>15</xdr:row>
      <xdr:rowOff>381000</xdr:rowOff>
    </xdr:from>
    <xdr:to>
      <xdr:col>7</xdr:col>
      <xdr:colOff>609600</xdr:colOff>
      <xdr:row>16</xdr:row>
      <xdr:rowOff>1028700</xdr:rowOff>
    </xdr:to>
    <xdr:pic>
      <xdr:nvPicPr>
        <xdr:cNvPr id="2" name="Изображение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554075" y="10144125"/>
          <a:ext cx="1019175" cy="1076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9</xdr:col>
      <xdr:colOff>266700</xdr:colOff>
      <xdr:row>0</xdr:row>
      <xdr:rowOff>771525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125063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81</xdr:col>
      <xdr:colOff>495300</xdr:colOff>
      <xdr:row>31</xdr:row>
      <xdr:rowOff>247650</xdr:rowOff>
    </xdr:from>
    <xdr:to>
      <xdr:col>82</xdr:col>
      <xdr:colOff>371475</xdr:colOff>
      <xdr:row>33</xdr:row>
      <xdr:rowOff>266700</xdr:rowOff>
    </xdr:to>
    <xdr:pic>
      <xdr:nvPicPr>
        <xdr:cNvPr id="2" name="Изображение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29550" y="22078950"/>
          <a:ext cx="1028700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9525</xdr:colOff>
      <xdr:row>4</xdr:row>
      <xdr:rowOff>171450</xdr:rowOff>
    </xdr:from>
    <xdr:to>
      <xdr:col>1</xdr:col>
      <xdr:colOff>314325</xdr:colOff>
      <xdr:row>4</xdr:row>
      <xdr:rowOff>495300</xdr:rowOff>
    </xdr:to>
    <xdr:sp>
      <xdr:nvSpPr>
        <xdr:cNvPr id="3" name="Овал 3"/>
        <xdr:cNvSpPr>
          <a:spLocks/>
        </xdr:cNvSpPr>
      </xdr:nvSpPr>
      <xdr:spPr>
        <a:xfrm>
          <a:off x="3228975" y="24384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5</xdr:row>
      <xdr:rowOff>266700</xdr:rowOff>
    </xdr:from>
    <xdr:to>
      <xdr:col>1</xdr:col>
      <xdr:colOff>314325</xdr:colOff>
      <xdr:row>5</xdr:row>
      <xdr:rowOff>590550</xdr:rowOff>
    </xdr:to>
    <xdr:sp>
      <xdr:nvSpPr>
        <xdr:cNvPr id="4" name="Овал 4"/>
        <xdr:cNvSpPr>
          <a:spLocks/>
        </xdr:cNvSpPr>
      </xdr:nvSpPr>
      <xdr:spPr>
        <a:xfrm>
          <a:off x="3228975" y="324802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6</xdr:row>
      <xdr:rowOff>276225</xdr:rowOff>
    </xdr:from>
    <xdr:to>
      <xdr:col>1</xdr:col>
      <xdr:colOff>314325</xdr:colOff>
      <xdr:row>6</xdr:row>
      <xdr:rowOff>600075</xdr:rowOff>
    </xdr:to>
    <xdr:sp>
      <xdr:nvSpPr>
        <xdr:cNvPr id="5" name="Овал 5"/>
        <xdr:cNvSpPr>
          <a:spLocks/>
        </xdr:cNvSpPr>
      </xdr:nvSpPr>
      <xdr:spPr>
        <a:xfrm>
          <a:off x="3228975" y="397192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7</xdr:row>
      <xdr:rowOff>200025</xdr:rowOff>
    </xdr:from>
    <xdr:to>
      <xdr:col>1</xdr:col>
      <xdr:colOff>314325</xdr:colOff>
      <xdr:row>7</xdr:row>
      <xdr:rowOff>523875</xdr:rowOff>
    </xdr:to>
    <xdr:sp>
      <xdr:nvSpPr>
        <xdr:cNvPr id="6" name="Овал 6"/>
        <xdr:cNvSpPr>
          <a:spLocks/>
        </xdr:cNvSpPr>
      </xdr:nvSpPr>
      <xdr:spPr>
        <a:xfrm>
          <a:off x="3228975" y="46863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8</xdr:row>
      <xdr:rowOff>190500</xdr:rowOff>
    </xdr:from>
    <xdr:to>
      <xdr:col>1</xdr:col>
      <xdr:colOff>314325</xdr:colOff>
      <xdr:row>8</xdr:row>
      <xdr:rowOff>514350</xdr:rowOff>
    </xdr:to>
    <xdr:sp>
      <xdr:nvSpPr>
        <xdr:cNvPr id="7" name="Овал 7"/>
        <xdr:cNvSpPr>
          <a:spLocks/>
        </xdr:cNvSpPr>
      </xdr:nvSpPr>
      <xdr:spPr>
        <a:xfrm>
          <a:off x="3228975" y="5381625"/>
          <a:ext cx="304800" cy="323850"/>
        </a:xfrm>
        <a:prstGeom prst="ellipse">
          <a:avLst/>
        </a:prstGeom>
        <a:solidFill>
          <a:srgbClr val="999999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9</xdr:row>
      <xdr:rowOff>190500</xdr:rowOff>
    </xdr:from>
    <xdr:to>
      <xdr:col>1</xdr:col>
      <xdr:colOff>314325</xdr:colOff>
      <xdr:row>9</xdr:row>
      <xdr:rowOff>514350</xdr:rowOff>
    </xdr:to>
    <xdr:sp>
      <xdr:nvSpPr>
        <xdr:cNvPr id="8" name="Овал 8"/>
        <xdr:cNvSpPr>
          <a:spLocks/>
        </xdr:cNvSpPr>
      </xdr:nvSpPr>
      <xdr:spPr>
        <a:xfrm>
          <a:off x="3228975" y="61150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10</xdr:row>
      <xdr:rowOff>219075</xdr:rowOff>
    </xdr:from>
    <xdr:to>
      <xdr:col>1</xdr:col>
      <xdr:colOff>314325</xdr:colOff>
      <xdr:row>10</xdr:row>
      <xdr:rowOff>542925</xdr:rowOff>
    </xdr:to>
    <xdr:sp>
      <xdr:nvSpPr>
        <xdr:cNvPr id="9" name="Овал 9"/>
        <xdr:cNvSpPr>
          <a:spLocks/>
        </xdr:cNvSpPr>
      </xdr:nvSpPr>
      <xdr:spPr>
        <a:xfrm>
          <a:off x="3228975" y="682942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11</xdr:row>
      <xdr:rowOff>247650</xdr:rowOff>
    </xdr:from>
    <xdr:to>
      <xdr:col>1</xdr:col>
      <xdr:colOff>314325</xdr:colOff>
      <xdr:row>11</xdr:row>
      <xdr:rowOff>571500</xdr:rowOff>
    </xdr:to>
    <xdr:sp>
      <xdr:nvSpPr>
        <xdr:cNvPr id="10" name="Овал 10"/>
        <xdr:cNvSpPr>
          <a:spLocks/>
        </xdr:cNvSpPr>
      </xdr:nvSpPr>
      <xdr:spPr>
        <a:xfrm>
          <a:off x="3228975" y="759142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12</xdr:row>
      <xdr:rowOff>276225</xdr:rowOff>
    </xdr:from>
    <xdr:to>
      <xdr:col>1</xdr:col>
      <xdr:colOff>314325</xdr:colOff>
      <xdr:row>12</xdr:row>
      <xdr:rowOff>600075</xdr:rowOff>
    </xdr:to>
    <xdr:sp>
      <xdr:nvSpPr>
        <xdr:cNvPr id="11" name="Овал 11"/>
        <xdr:cNvSpPr>
          <a:spLocks/>
        </xdr:cNvSpPr>
      </xdr:nvSpPr>
      <xdr:spPr>
        <a:xfrm>
          <a:off x="3228975" y="8372475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13</xdr:row>
      <xdr:rowOff>285750</xdr:rowOff>
    </xdr:from>
    <xdr:to>
      <xdr:col>1</xdr:col>
      <xdr:colOff>314325</xdr:colOff>
      <xdr:row>13</xdr:row>
      <xdr:rowOff>609600</xdr:rowOff>
    </xdr:to>
    <xdr:sp>
      <xdr:nvSpPr>
        <xdr:cNvPr id="12" name="Овал 12"/>
        <xdr:cNvSpPr>
          <a:spLocks/>
        </xdr:cNvSpPr>
      </xdr:nvSpPr>
      <xdr:spPr>
        <a:xfrm>
          <a:off x="3228975" y="916305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14</xdr:row>
      <xdr:rowOff>276225</xdr:rowOff>
    </xdr:from>
    <xdr:to>
      <xdr:col>1</xdr:col>
      <xdr:colOff>314325</xdr:colOff>
      <xdr:row>14</xdr:row>
      <xdr:rowOff>600075</xdr:rowOff>
    </xdr:to>
    <xdr:sp>
      <xdr:nvSpPr>
        <xdr:cNvPr id="13" name="Овал 13"/>
        <xdr:cNvSpPr>
          <a:spLocks/>
        </xdr:cNvSpPr>
      </xdr:nvSpPr>
      <xdr:spPr>
        <a:xfrm>
          <a:off x="3228975" y="9934575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15</xdr:row>
      <xdr:rowOff>323850</xdr:rowOff>
    </xdr:from>
    <xdr:to>
      <xdr:col>1</xdr:col>
      <xdr:colOff>314325</xdr:colOff>
      <xdr:row>15</xdr:row>
      <xdr:rowOff>647700</xdr:rowOff>
    </xdr:to>
    <xdr:sp>
      <xdr:nvSpPr>
        <xdr:cNvPr id="14" name="Овал 14"/>
        <xdr:cNvSpPr>
          <a:spLocks/>
        </xdr:cNvSpPr>
      </xdr:nvSpPr>
      <xdr:spPr>
        <a:xfrm>
          <a:off x="3228975" y="10772775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17</xdr:row>
      <xdr:rowOff>266700</xdr:rowOff>
    </xdr:from>
    <xdr:to>
      <xdr:col>1</xdr:col>
      <xdr:colOff>314325</xdr:colOff>
      <xdr:row>17</xdr:row>
      <xdr:rowOff>590550</xdr:rowOff>
    </xdr:to>
    <xdr:sp>
      <xdr:nvSpPr>
        <xdr:cNvPr id="15" name="Овал 15"/>
        <xdr:cNvSpPr>
          <a:spLocks/>
        </xdr:cNvSpPr>
      </xdr:nvSpPr>
      <xdr:spPr>
        <a:xfrm>
          <a:off x="3228975" y="12315825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0</xdr:colOff>
      <xdr:row>18</xdr:row>
      <xdr:rowOff>276225</xdr:rowOff>
    </xdr:from>
    <xdr:to>
      <xdr:col>1</xdr:col>
      <xdr:colOff>304800</xdr:colOff>
      <xdr:row>18</xdr:row>
      <xdr:rowOff>600075</xdr:rowOff>
    </xdr:to>
    <xdr:sp>
      <xdr:nvSpPr>
        <xdr:cNvPr id="16" name="Овал 16"/>
        <xdr:cNvSpPr>
          <a:spLocks/>
        </xdr:cNvSpPr>
      </xdr:nvSpPr>
      <xdr:spPr>
        <a:xfrm>
          <a:off x="3219450" y="13106400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16</xdr:row>
      <xdr:rowOff>266700</xdr:rowOff>
    </xdr:from>
    <xdr:to>
      <xdr:col>1</xdr:col>
      <xdr:colOff>314325</xdr:colOff>
      <xdr:row>16</xdr:row>
      <xdr:rowOff>590550</xdr:rowOff>
    </xdr:to>
    <xdr:sp>
      <xdr:nvSpPr>
        <xdr:cNvPr id="17" name="Овал 17"/>
        <xdr:cNvSpPr>
          <a:spLocks/>
        </xdr:cNvSpPr>
      </xdr:nvSpPr>
      <xdr:spPr>
        <a:xfrm>
          <a:off x="3228975" y="1153477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9525</xdr:colOff>
      <xdr:row>23</xdr:row>
      <xdr:rowOff>171450</xdr:rowOff>
    </xdr:from>
    <xdr:to>
      <xdr:col>1</xdr:col>
      <xdr:colOff>314325</xdr:colOff>
      <xdr:row>23</xdr:row>
      <xdr:rowOff>495300</xdr:rowOff>
    </xdr:to>
    <xdr:sp>
      <xdr:nvSpPr>
        <xdr:cNvPr id="18" name="Овал 18"/>
        <xdr:cNvSpPr>
          <a:spLocks/>
        </xdr:cNvSpPr>
      </xdr:nvSpPr>
      <xdr:spPr>
        <a:xfrm>
          <a:off x="3228975" y="162687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19050</xdr:colOff>
      <xdr:row>24</xdr:row>
      <xdr:rowOff>190500</xdr:rowOff>
    </xdr:from>
    <xdr:to>
      <xdr:col>1</xdr:col>
      <xdr:colOff>323850</xdr:colOff>
      <xdr:row>24</xdr:row>
      <xdr:rowOff>514350</xdr:rowOff>
    </xdr:to>
    <xdr:sp>
      <xdr:nvSpPr>
        <xdr:cNvPr id="19" name="Овал 19"/>
        <xdr:cNvSpPr>
          <a:spLocks/>
        </xdr:cNvSpPr>
      </xdr:nvSpPr>
      <xdr:spPr>
        <a:xfrm>
          <a:off x="3238500" y="16992600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26</xdr:row>
      <xdr:rowOff>200025</xdr:rowOff>
    </xdr:from>
    <xdr:to>
      <xdr:col>1</xdr:col>
      <xdr:colOff>333375</xdr:colOff>
      <xdr:row>26</xdr:row>
      <xdr:rowOff>523875</xdr:rowOff>
    </xdr:to>
    <xdr:sp>
      <xdr:nvSpPr>
        <xdr:cNvPr id="20" name="Овал 20"/>
        <xdr:cNvSpPr>
          <a:spLocks/>
        </xdr:cNvSpPr>
      </xdr:nvSpPr>
      <xdr:spPr>
        <a:xfrm>
          <a:off x="3248025" y="1850707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25</xdr:row>
      <xdr:rowOff>171450</xdr:rowOff>
    </xdr:from>
    <xdr:to>
      <xdr:col>1</xdr:col>
      <xdr:colOff>333375</xdr:colOff>
      <xdr:row>25</xdr:row>
      <xdr:rowOff>495300</xdr:rowOff>
    </xdr:to>
    <xdr:sp>
      <xdr:nvSpPr>
        <xdr:cNvPr id="21" name="Овал 21"/>
        <xdr:cNvSpPr>
          <a:spLocks/>
        </xdr:cNvSpPr>
      </xdr:nvSpPr>
      <xdr:spPr>
        <a:xfrm>
          <a:off x="3248025" y="17726025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19050</xdr:colOff>
      <xdr:row>27</xdr:row>
      <xdr:rowOff>161925</xdr:rowOff>
    </xdr:from>
    <xdr:to>
      <xdr:col>1</xdr:col>
      <xdr:colOff>323850</xdr:colOff>
      <xdr:row>27</xdr:row>
      <xdr:rowOff>485775</xdr:rowOff>
    </xdr:to>
    <xdr:sp>
      <xdr:nvSpPr>
        <xdr:cNvPr id="22" name="Овал 22"/>
        <xdr:cNvSpPr>
          <a:spLocks/>
        </xdr:cNvSpPr>
      </xdr:nvSpPr>
      <xdr:spPr>
        <a:xfrm>
          <a:off x="3238500" y="19173825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19050</xdr:colOff>
      <xdr:row>28</xdr:row>
      <xdr:rowOff>190500</xdr:rowOff>
    </xdr:from>
    <xdr:to>
      <xdr:col>1</xdr:col>
      <xdr:colOff>323850</xdr:colOff>
      <xdr:row>28</xdr:row>
      <xdr:rowOff>514350</xdr:rowOff>
    </xdr:to>
    <xdr:sp>
      <xdr:nvSpPr>
        <xdr:cNvPr id="23" name="Овал 23"/>
        <xdr:cNvSpPr>
          <a:spLocks/>
        </xdr:cNvSpPr>
      </xdr:nvSpPr>
      <xdr:spPr>
        <a:xfrm>
          <a:off x="3238500" y="19907250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19050</xdr:colOff>
      <xdr:row>30</xdr:row>
      <xdr:rowOff>142875</xdr:rowOff>
    </xdr:from>
    <xdr:to>
      <xdr:col>1</xdr:col>
      <xdr:colOff>323850</xdr:colOff>
      <xdr:row>30</xdr:row>
      <xdr:rowOff>466725</xdr:rowOff>
    </xdr:to>
    <xdr:sp>
      <xdr:nvSpPr>
        <xdr:cNvPr id="24" name="Овал 24"/>
        <xdr:cNvSpPr>
          <a:spLocks/>
        </xdr:cNvSpPr>
      </xdr:nvSpPr>
      <xdr:spPr>
        <a:xfrm>
          <a:off x="3238500" y="21269325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38100</xdr:colOff>
      <xdr:row>31</xdr:row>
      <xdr:rowOff>190500</xdr:rowOff>
    </xdr:from>
    <xdr:to>
      <xdr:col>1</xdr:col>
      <xdr:colOff>342900</xdr:colOff>
      <xdr:row>31</xdr:row>
      <xdr:rowOff>514350</xdr:rowOff>
    </xdr:to>
    <xdr:sp>
      <xdr:nvSpPr>
        <xdr:cNvPr id="25" name="Овал 25"/>
        <xdr:cNvSpPr>
          <a:spLocks/>
        </xdr:cNvSpPr>
      </xdr:nvSpPr>
      <xdr:spPr>
        <a:xfrm>
          <a:off x="3257550" y="22021800"/>
          <a:ext cx="304800" cy="323850"/>
        </a:xfrm>
        <a:prstGeom prst="ellipse">
          <a:avLst/>
        </a:prstGeom>
        <a:solidFill>
          <a:srgbClr val="111111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</xdr:col>
      <xdr:colOff>28575</xdr:colOff>
      <xdr:row>29</xdr:row>
      <xdr:rowOff>142875</xdr:rowOff>
    </xdr:from>
    <xdr:to>
      <xdr:col>1</xdr:col>
      <xdr:colOff>333375</xdr:colOff>
      <xdr:row>29</xdr:row>
      <xdr:rowOff>466725</xdr:rowOff>
    </xdr:to>
    <xdr:sp>
      <xdr:nvSpPr>
        <xdr:cNvPr id="26" name="Овал 26"/>
        <xdr:cNvSpPr>
          <a:spLocks/>
        </xdr:cNvSpPr>
      </xdr:nvSpPr>
      <xdr:spPr>
        <a:xfrm>
          <a:off x="3248025" y="20564475"/>
          <a:ext cx="304800" cy="323850"/>
        </a:xfrm>
        <a:prstGeom prst="ellipse">
          <a:avLst/>
        </a:prstGeom>
        <a:solidFill>
          <a:srgbClr val="EEEEEE"/>
        </a:solidFill>
        <a:ln w="9360" cmpd="sng">
          <a:solidFill>
            <a:srgbClr val="3465A4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71</xdr:col>
      <xdr:colOff>247650</xdr:colOff>
      <xdr:row>6</xdr:row>
      <xdr:rowOff>466725</xdr:rowOff>
    </xdr:from>
    <xdr:to>
      <xdr:col>72</xdr:col>
      <xdr:colOff>114300</xdr:colOff>
      <xdr:row>8</xdr:row>
      <xdr:rowOff>457200</xdr:rowOff>
    </xdr:to>
    <xdr:pic>
      <xdr:nvPicPr>
        <xdr:cNvPr id="1" name="Изображение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533000" y="4610100"/>
          <a:ext cx="1019175" cy="1066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76200</xdr:colOff>
      <xdr:row>0</xdr:row>
      <xdr:rowOff>28575</xdr:rowOff>
    </xdr:from>
    <xdr:to>
      <xdr:col>11</xdr:col>
      <xdr:colOff>123825</xdr:colOff>
      <xdr:row>0</xdr:row>
      <xdr:rowOff>723900</xdr:rowOff>
    </xdr:to>
    <xdr:pic>
      <xdr:nvPicPr>
        <xdr:cNvPr id="2" name="Изображение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28575"/>
          <a:ext cx="15325725" cy="695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ppe.ru/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pppe.ru/" TargetMode="Externa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V41"/>
  <sheetViews>
    <sheetView tabSelected="1" zoomScale="55" zoomScaleNormal="55" workbookViewId="0" topLeftCell="A1">
      <pane ySplit="3" topLeftCell="A4" activePane="bottomLeft" state="frozen"/>
      <selection pane="topLeft" activeCell="A1" sqref="A1"/>
      <selection pane="bottomLeft" activeCell="G41" sqref="G41"/>
    </sheetView>
  </sheetViews>
  <sheetFormatPr defaultColWidth="17.140625" defaultRowHeight="12.75"/>
  <cols>
    <col min="1" max="1" width="50.7109375" style="1" customWidth="1"/>
    <col min="2" max="2" width="11.140625" style="1" customWidth="1"/>
    <col min="3" max="3" width="22.57421875" style="2" customWidth="1"/>
    <col min="4" max="4" width="23.7109375" style="1" customWidth="1"/>
    <col min="5" max="5" width="22.00390625" style="1" customWidth="1"/>
    <col min="6" max="6" width="31.8515625" style="1" customWidth="1"/>
    <col min="7" max="7" width="2.57421875" style="1" customWidth="1"/>
    <col min="8" max="8" width="21.00390625" style="1" hidden="1" customWidth="1"/>
    <col min="9" max="9" width="21.28125" style="1" customWidth="1"/>
    <col min="10" max="10" width="2.57421875" style="1" customWidth="1"/>
    <col min="11" max="30" width="8.00390625" style="1" customWidth="1"/>
    <col min="31" max="16384" width="17.28125" style="1" customWidth="1"/>
  </cols>
  <sheetData>
    <row r="1" spans="1:22" ht="59.25" customHeight="1">
      <c r="A1" s="3"/>
      <c r="B1" s="3"/>
      <c r="C1" s="3"/>
      <c r="D1" s="3"/>
      <c r="E1" s="3"/>
      <c r="F1" s="3"/>
      <c r="G1" s="3"/>
      <c r="H1" s="3"/>
      <c r="I1" s="3"/>
      <c r="J1" s="3"/>
      <c r="M1"/>
      <c r="V1"/>
    </row>
    <row r="2" spans="1:22" ht="21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M2"/>
      <c r="V2"/>
    </row>
    <row r="3" spans="1:22" ht="71.25" customHeight="1">
      <c r="A3" s="5" t="s">
        <v>1</v>
      </c>
      <c r="B3" s="6" t="s">
        <v>2</v>
      </c>
      <c r="C3" s="5" t="s">
        <v>3</v>
      </c>
      <c r="D3" s="7" t="s">
        <v>4</v>
      </c>
      <c r="E3" s="7" t="s">
        <v>5</v>
      </c>
      <c r="F3" s="7" t="s">
        <v>6</v>
      </c>
      <c r="G3" s="5"/>
      <c r="H3" s="7" t="s">
        <v>7</v>
      </c>
      <c r="I3" s="7" t="s">
        <v>8</v>
      </c>
      <c r="J3"/>
      <c r="M3"/>
      <c r="V3"/>
    </row>
    <row r="4" spans="1:22" ht="24.75" customHeight="1">
      <c r="A4" s="8" t="s">
        <v>9</v>
      </c>
      <c r="B4" s="8"/>
      <c r="C4" s="8"/>
      <c r="D4" s="8"/>
      <c r="E4" s="8"/>
      <c r="F4" s="8"/>
      <c r="G4" s="8"/>
      <c r="H4" s="8"/>
      <c r="I4" s="8"/>
      <c r="J4" s="8"/>
      <c r="M4"/>
      <c r="V4" s="1" t="s">
        <v>10</v>
      </c>
    </row>
    <row r="5" spans="1:13" ht="62.25" customHeight="1">
      <c r="A5" s="9" t="s">
        <v>11</v>
      </c>
      <c r="B5" s="10"/>
      <c r="C5" s="11" t="s">
        <v>12</v>
      </c>
      <c r="D5" s="12" t="s">
        <v>13</v>
      </c>
      <c r="E5" s="12" t="s">
        <v>14</v>
      </c>
      <c r="F5" s="13" t="s">
        <v>15</v>
      </c>
      <c r="G5" s="14"/>
      <c r="H5" s="15">
        <v>11.55</v>
      </c>
      <c r="I5" s="16">
        <v>11</v>
      </c>
      <c r="J5"/>
      <c r="M5"/>
    </row>
    <row r="6" spans="1:13" ht="55.5" customHeight="1">
      <c r="A6" s="17" t="s">
        <v>11</v>
      </c>
      <c r="B6" s="18"/>
      <c r="C6" s="19" t="s">
        <v>16</v>
      </c>
      <c r="D6" s="20" t="s">
        <v>13</v>
      </c>
      <c r="E6" s="20" t="s">
        <v>17</v>
      </c>
      <c r="F6" s="21" t="s">
        <v>15</v>
      </c>
      <c r="G6" s="22"/>
      <c r="H6" s="23">
        <v>10.5</v>
      </c>
      <c r="I6" s="24">
        <v>10</v>
      </c>
      <c r="J6"/>
      <c r="M6"/>
    </row>
    <row r="7" spans="1:13" ht="57.75" customHeight="1">
      <c r="A7" s="9" t="s">
        <v>18</v>
      </c>
      <c r="B7" s="10"/>
      <c r="C7" s="11" t="s">
        <v>12</v>
      </c>
      <c r="D7" s="12" t="s">
        <v>19</v>
      </c>
      <c r="E7" s="12" t="s">
        <v>20</v>
      </c>
      <c r="F7" s="13" t="s">
        <v>21</v>
      </c>
      <c r="G7" s="14"/>
      <c r="H7" s="15">
        <v>10.5</v>
      </c>
      <c r="I7" s="16">
        <v>10</v>
      </c>
      <c r="J7"/>
      <c r="M7"/>
    </row>
    <row r="8" spans="1:13" ht="54" customHeight="1">
      <c r="A8" s="17" t="s">
        <v>18</v>
      </c>
      <c r="B8" s="18"/>
      <c r="C8" s="19" t="s">
        <v>16</v>
      </c>
      <c r="D8" s="20" t="s">
        <v>19</v>
      </c>
      <c r="E8" s="20" t="s">
        <v>22</v>
      </c>
      <c r="F8" s="21" t="s">
        <v>21</v>
      </c>
      <c r="G8" s="22"/>
      <c r="H8" s="23">
        <v>9.445</v>
      </c>
      <c r="I8" s="24">
        <v>9</v>
      </c>
      <c r="J8"/>
      <c r="M8"/>
    </row>
    <row r="9" spans="1:13" ht="56.25" customHeight="1">
      <c r="A9" s="9" t="s">
        <v>23</v>
      </c>
      <c r="B9" s="10"/>
      <c r="C9" s="11" t="s">
        <v>24</v>
      </c>
      <c r="D9" s="12" t="s">
        <v>19</v>
      </c>
      <c r="E9" s="12" t="s">
        <v>25</v>
      </c>
      <c r="F9" s="13" t="s">
        <v>21</v>
      </c>
      <c r="G9" s="14"/>
      <c r="H9" s="15">
        <v>8.19</v>
      </c>
      <c r="I9" s="16">
        <v>7.8</v>
      </c>
      <c r="J9" s="25"/>
      <c r="M9"/>
    </row>
    <row r="10" spans="1:13" ht="59.25" customHeight="1">
      <c r="A10" s="26" t="s">
        <v>26</v>
      </c>
      <c r="B10" s="18"/>
      <c r="C10" s="19" t="s">
        <v>27</v>
      </c>
      <c r="D10" s="20" t="s">
        <v>19</v>
      </c>
      <c r="E10" s="20" t="s">
        <v>28</v>
      </c>
      <c r="F10" s="21" t="s">
        <v>21</v>
      </c>
      <c r="G10" s="22"/>
      <c r="H10" s="23">
        <v>6.83</v>
      </c>
      <c r="I10" s="24">
        <v>6.5</v>
      </c>
      <c r="J10" s="27"/>
      <c r="M10"/>
    </row>
    <row r="11" spans="1:13" ht="50.25" customHeight="1">
      <c r="A11" s="9" t="s">
        <v>29</v>
      </c>
      <c r="B11" s="28"/>
      <c r="C11" s="11" t="s">
        <v>30</v>
      </c>
      <c r="D11" s="12" t="s">
        <v>19</v>
      </c>
      <c r="E11" s="12" t="s">
        <v>31</v>
      </c>
      <c r="F11" s="13" t="s">
        <v>32</v>
      </c>
      <c r="G11" s="14"/>
      <c r="H11" s="15">
        <v>7.88</v>
      </c>
      <c r="I11" s="16">
        <v>7.5</v>
      </c>
      <c r="J11" s="29"/>
      <c r="M11"/>
    </row>
    <row r="12" spans="1:13" ht="60" customHeight="1">
      <c r="A12" s="30" t="s">
        <v>33</v>
      </c>
      <c r="B12" s="31"/>
      <c r="C12" s="19" t="s">
        <v>34</v>
      </c>
      <c r="D12" s="20" t="s">
        <v>19</v>
      </c>
      <c r="E12" s="20" t="s">
        <v>35</v>
      </c>
      <c r="F12" s="21" t="s">
        <v>32</v>
      </c>
      <c r="G12" s="22"/>
      <c r="H12" s="23">
        <v>7.35</v>
      </c>
      <c r="I12" s="24">
        <v>7</v>
      </c>
      <c r="J12" s="32"/>
      <c r="M12"/>
    </row>
    <row r="13" spans="1:13" ht="60" customHeight="1">
      <c r="A13" s="33" t="s">
        <v>36</v>
      </c>
      <c r="B13" s="34"/>
      <c r="C13" s="11" t="s">
        <v>37</v>
      </c>
      <c r="D13" s="12" t="s">
        <v>19</v>
      </c>
      <c r="E13" s="12" t="s">
        <v>38</v>
      </c>
      <c r="F13" s="13" t="s">
        <v>32</v>
      </c>
      <c r="G13" s="14"/>
      <c r="H13" s="15">
        <f>(I13*5)/100+I13</f>
        <v>7.35</v>
      </c>
      <c r="I13" s="16">
        <v>7</v>
      </c>
      <c r="J13" s="35"/>
      <c r="M13"/>
    </row>
    <row r="14" spans="1:13" ht="65.25" customHeight="1">
      <c r="A14" s="26" t="s">
        <v>39</v>
      </c>
      <c r="B14" s="18"/>
      <c r="C14" s="19" t="s">
        <v>40</v>
      </c>
      <c r="D14" s="20" t="s">
        <v>19</v>
      </c>
      <c r="E14" s="20" t="s">
        <v>41</v>
      </c>
      <c r="F14" s="21" t="s">
        <v>32</v>
      </c>
      <c r="G14" s="22"/>
      <c r="H14" s="23">
        <v>5.99</v>
      </c>
      <c r="I14" s="24">
        <v>5.7</v>
      </c>
      <c r="J14" s="36"/>
      <c r="M14"/>
    </row>
    <row r="15" spans="1:13" ht="62.25" customHeight="1">
      <c r="A15" s="33" t="s">
        <v>42</v>
      </c>
      <c r="B15" s="34"/>
      <c r="C15" s="11" t="s">
        <v>43</v>
      </c>
      <c r="D15" s="12" t="s">
        <v>19</v>
      </c>
      <c r="E15" s="12" t="s">
        <v>14</v>
      </c>
      <c r="F15" s="13" t="s">
        <v>32</v>
      </c>
      <c r="G15" s="14"/>
      <c r="H15" s="15">
        <v>5.25</v>
      </c>
      <c r="I15" s="16">
        <v>5</v>
      </c>
      <c r="J15" s="35"/>
      <c r="M15"/>
    </row>
    <row r="16" spans="1:10" ht="43.5" customHeight="1">
      <c r="A16" s="37" t="s">
        <v>44</v>
      </c>
      <c r="B16" s="37"/>
      <c r="C16" s="37"/>
      <c r="D16" s="37"/>
      <c r="E16" s="37"/>
      <c r="F16" s="37"/>
      <c r="G16" s="37"/>
      <c r="H16" s="37"/>
      <c r="I16" s="37"/>
      <c r="J16" s="37"/>
    </row>
    <row r="17" spans="1:10" ht="33.75" customHeight="1">
      <c r="A17" s="38" t="s">
        <v>45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57.75" customHeight="1">
      <c r="A18" s="39" t="s">
        <v>46</v>
      </c>
      <c r="B18" s="40"/>
      <c r="C18" s="19" t="s">
        <v>47</v>
      </c>
      <c r="D18" s="20" t="s">
        <v>19</v>
      </c>
      <c r="E18" s="20" t="s">
        <v>48</v>
      </c>
      <c r="F18" s="20" t="s">
        <v>49</v>
      </c>
      <c r="G18" s="41"/>
      <c r="H18" s="23">
        <v>16.8</v>
      </c>
      <c r="I18" s="24">
        <v>16.5</v>
      </c>
      <c r="J18" s="36"/>
    </row>
    <row r="19" spans="1:10" ht="57.75" customHeight="1">
      <c r="A19" s="42" t="s">
        <v>46</v>
      </c>
      <c r="B19" s="43"/>
      <c r="C19" s="11" t="s">
        <v>50</v>
      </c>
      <c r="D19" s="12" t="s">
        <v>19</v>
      </c>
      <c r="E19" s="12" t="s">
        <v>48</v>
      </c>
      <c r="F19" s="12" t="s">
        <v>49</v>
      </c>
      <c r="G19" s="44"/>
      <c r="H19" s="15">
        <v>15.75</v>
      </c>
      <c r="I19" s="16">
        <v>15</v>
      </c>
      <c r="J19" s="35"/>
    </row>
    <row r="20" spans="1:10" ht="59.25" customHeight="1">
      <c r="A20" s="38" t="s">
        <v>51</v>
      </c>
      <c r="B20" s="38"/>
      <c r="C20" s="38"/>
      <c r="D20" s="38"/>
      <c r="E20" s="38"/>
      <c r="F20" s="38"/>
      <c r="G20" s="38"/>
      <c r="H20" s="38"/>
      <c r="I20" s="38"/>
      <c r="J20" s="38"/>
    </row>
    <row r="21" spans="1:14" ht="59.25" customHeight="1">
      <c r="A21" s="17" t="s">
        <v>52</v>
      </c>
      <c r="B21" s="18"/>
      <c r="C21" s="19" t="s">
        <v>53</v>
      </c>
      <c r="D21" s="20" t="s">
        <v>19</v>
      </c>
      <c r="E21" s="20" t="s">
        <v>54</v>
      </c>
      <c r="F21" s="20" t="s">
        <v>55</v>
      </c>
      <c r="G21" s="22"/>
      <c r="H21" s="23">
        <f>(I21*5)/100+I21</f>
        <v>6.5625</v>
      </c>
      <c r="I21" s="24">
        <v>6.25</v>
      </c>
      <c r="J21" s="35"/>
      <c r="N21" s="45"/>
    </row>
    <row r="22" spans="1:10" ht="66" customHeight="1">
      <c r="A22" s="46" t="s">
        <v>56</v>
      </c>
      <c r="B22" s="28"/>
      <c r="C22" s="11" t="s">
        <v>57</v>
      </c>
      <c r="D22" s="12" t="s">
        <v>19</v>
      </c>
      <c r="E22" s="12" t="s">
        <v>58</v>
      </c>
      <c r="F22" s="12" t="s">
        <v>59</v>
      </c>
      <c r="G22" s="14"/>
      <c r="H22" s="15">
        <v>7.09</v>
      </c>
      <c r="I22" s="16">
        <v>6.75</v>
      </c>
      <c r="J22" s="37"/>
    </row>
    <row r="23" spans="1:10" ht="60.75" customHeight="1">
      <c r="A23" s="47" t="s">
        <v>60</v>
      </c>
      <c r="B23" s="18"/>
      <c r="C23" s="19" t="s">
        <v>61</v>
      </c>
      <c r="D23" s="20" t="s">
        <v>19</v>
      </c>
      <c r="E23" s="20" t="s">
        <v>62</v>
      </c>
      <c r="F23" s="20" t="s">
        <v>59</v>
      </c>
      <c r="G23" s="22"/>
      <c r="H23" s="23">
        <v>8.14</v>
      </c>
      <c r="I23" s="24">
        <v>7.75</v>
      </c>
      <c r="J23" s="38"/>
    </row>
    <row r="24" spans="1:10" ht="60.75" customHeight="1">
      <c r="A24" s="48" t="s">
        <v>63</v>
      </c>
      <c r="B24" s="28"/>
      <c r="C24" s="11" t="s">
        <v>64</v>
      </c>
      <c r="D24" s="12" t="s">
        <v>19</v>
      </c>
      <c r="E24" s="12" t="s">
        <v>62</v>
      </c>
      <c r="F24" s="12" t="s">
        <v>59</v>
      </c>
      <c r="G24" s="14"/>
      <c r="H24" s="15">
        <v>4.73</v>
      </c>
      <c r="I24" s="16">
        <v>4.5</v>
      </c>
      <c r="J24" s="49"/>
    </row>
    <row r="25" spans="1:10" ht="48.75" customHeight="1">
      <c r="A25" s="10" t="s">
        <v>44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59.25" customHeight="1">
      <c r="A26" s="38" t="s">
        <v>65</v>
      </c>
      <c r="B26" s="38"/>
      <c r="C26" s="38"/>
      <c r="D26" s="38"/>
      <c r="E26" s="38"/>
      <c r="F26" s="38"/>
      <c r="G26" s="38"/>
      <c r="H26" s="38"/>
      <c r="I26" s="38"/>
      <c r="J26" s="38"/>
    </row>
    <row r="27" spans="1:10" ht="61.5" customHeight="1">
      <c r="A27" s="17" t="s">
        <v>66</v>
      </c>
      <c r="B27" s="18"/>
      <c r="C27" s="19" t="s">
        <v>47</v>
      </c>
      <c r="D27" s="50" t="s">
        <v>13</v>
      </c>
      <c r="E27" s="50" t="s">
        <v>58</v>
      </c>
      <c r="F27" s="50" t="s">
        <v>32</v>
      </c>
      <c r="G27" s="22"/>
      <c r="H27" s="23">
        <f aca="true" t="shared" si="0" ref="H27:H33">(I27*5)/100+I27</f>
        <v>14.7</v>
      </c>
      <c r="I27" s="24">
        <v>14</v>
      </c>
      <c r="J27" s="51"/>
    </row>
    <row r="28" spans="1:10" ht="61.5" customHeight="1">
      <c r="A28" s="9" t="s">
        <v>67</v>
      </c>
      <c r="B28" s="28"/>
      <c r="C28" s="11" t="s">
        <v>68</v>
      </c>
      <c r="D28" s="52" t="s">
        <v>13</v>
      </c>
      <c r="E28" s="53" t="s">
        <v>69</v>
      </c>
      <c r="F28" s="52" t="s">
        <v>70</v>
      </c>
      <c r="G28" s="14"/>
      <c r="H28" s="15">
        <f t="shared" si="0"/>
        <v>17.64</v>
      </c>
      <c r="I28" s="16">
        <v>16.8</v>
      </c>
      <c r="J28" s="54"/>
    </row>
    <row r="29" spans="1:10" ht="62.25" customHeight="1">
      <c r="A29" s="26" t="s">
        <v>71</v>
      </c>
      <c r="B29" s="18"/>
      <c r="C29" s="19" t="s">
        <v>72</v>
      </c>
      <c r="D29" s="50" t="s">
        <v>73</v>
      </c>
      <c r="E29" s="50" t="s">
        <v>74</v>
      </c>
      <c r="F29" s="50" t="s">
        <v>21</v>
      </c>
      <c r="G29" s="22"/>
      <c r="H29" s="23">
        <f t="shared" si="0"/>
        <v>27.3</v>
      </c>
      <c r="I29" s="24">
        <v>26</v>
      </c>
      <c r="J29" s="49"/>
    </row>
    <row r="30" spans="1:10" ht="64.5" customHeight="1">
      <c r="A30" s="9" t="s">
        <v>75</v>
      </c>
      <c r="B30" s="28"/>
      <c r="C30" s="11" t="s">
        <v>76</v>
      </c>
      <c r="D30" s="52" t="s">
        <v>73</v>
      </c>
      <c r="E30" s="52" t="s">
        <v>77</v>
      </c>
      <c r="F30" s="52" t="s">
        <v>21</v>
      </c>
      <c r="G30" s="14"/>
      <c r="H30" s="15">
        <f t="shared" si="0"/>
        <v>32.55</v>
      </c>
      <c r="I30" s="16">
        <v>31</v>
      </c>
      <c r="J30" s="54"/>
    </row>
    <row r="31" spans="1:10" ht="61.5" customHeight="1">
      <c r="A31" s="26" t="s">
        <v>78</v>
      </c>
      <c r="B31" s="18"/>
      <c r="C31" s="19" t="s">
        <v>79</v>
      </c>
      <c r="D31" s="50" t="s">
        <v>80</v>
      </c>
      <c r="E31" s="50" t="s">
        <v>81</v>
      </c>
      <c r="F31" s="50" t="s">
        <v>32</v>
      </c>
      <c r="G31" s="22"/>
      <c r="H31" s="23">
        <f t="shared" si="0"/>
        <v>42</v>
      </c>
      <c r="I31" s="24">
        <v>40</v>
      </c>
      <c r="J31" s="49"/>
    </row>
    <row r="32" spans="1:10" ht="61.5" customHeight="1">
      <c r="A32" s="9" t="s">
        <v>82</v>
      </c>
      <c r="B32" s="28"/>
      <c r="C32" s="11" t="s">
        <v>83</v>
      </c>
      <c r="D32" s="52" t="s">
        <v>84</v>
      </c>
      <c r="E32" s="52" t="s">
        <v>85</v>
      </c>
      <c r="F32" s="52" t="s">
        <v>86</v>
      </c>
      <c r="G32" s="14"/>
      <c r="H32" s="15">
        <f t="shared" si="0"/>
        <v>63</v>
      </c>
      <c r="I32" s="16">
        <v>60</v>
      </c>
      <c r="J32" s="54"/>
    </row>
    <row r="33" spans="1:10" ht="68.25" customHeight="1">
      <c r="A33" s="26" t="s">
        <v>87</v>
      </c>
      <c r="B33" s="18"/>
      <c r="C33" s="19" t="s">
        <v>88</v>
      </c>
      <c r="D33" s="50" t="s">
        <v>84</v>
      </c>
      <c r="E33" s="50" t="s">
        <v>74</v>
      </c>
      <c r="F33" s="50" t="s">
        <v>86</v>
      </c>
      <c r="G33" s="22"/>
      <c r="H33" s="23">
        <f t="shared" si="0"/>
        <v>71.4</v>
      </c>
      <c r="I33" s="24">
        <v>68</v>
      </c>
      <c r="J33" s="49"/>
    </row>
    <row r="34" spans="1:10" ht="59.25" customHeight="1">
      <c r="A34" s="10" t="s">
        <v>44</v>
      </c>
      <c r="B34" s="10"/>
      <c r="C34" s="10"/>
      <c r="D34" s="10"/>
      <c r="E34" s="10"/>
      <c r="F34" s="10"/>
      <c r="G34" s="10"/>
      <c r="H34" s="10"/>
      <c r="I34" s="10"/>
      <c r="J34" s="10"/>
    </row>
    <row r="35" spans="1:10" ht="55.5" customHeight="1">
      <c r="A35" s="55" t="s">
        <v>89</v>
      </c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59.25" customHeight="1">
      <c r="A36" s="46" t="s">
        <v>90</v>
      </c>
      <c r="B36" s="28"/>
      <c r="C36" s="11" t="s">
        <v>61</v>
      </c>
      <c r="D36" s="52" t="s">
        <v>19</v>
      </c>
      <c r="E36" s="52" t="s">
        <v>62</v>
      </c>
      <c r="F36" s="52" t="s">
        <v>59</v>
      </c>
      <c r="G36" s="14"/>
      <c r="H36" s="56">
        <f aca="true" t="shared" si="1" ref="H36:H39">(I36*5)/100+I36</f>
        <v>10.7625</v>
      </c>
      <c r="I36" s="16">
        <v>10.25</v>
      </c>
      <c r="J36" s="57"/>
    </row>
    <row r="37" spans="1:10" ht="55.5" customHeight="1">
      <c r="A37" s="17" t="s">
        <v>91</v>
      </c>
      <c r="B37" s="18"/>
      <c r="C37" s="19" t="s">
        <v>92</v>
      </c>
      <c r="D37" s="50" t="s">
        <v>73</v>
      </c>
      <c r="E37" s="50" t="s">
        <v>14</v>
      </c>
      <c r="F37" s="50" t="s">
        <v>59</v>
      </c>
      <c r="G37" s="22"/>
      <c r="H37" s="58">
        <f t="shared" si="1"/>
        <v>33.6</v>
      </c>
      <c r="I37" s="24">
        <v>32</v>
      </c>
      <c r="J37" s="49"/>
    </row>
    <row r="38" spans="1:10" ht="57.75" customHeight="1">
      <c r="A38" s="9" t="s">
        <v>93</v>
      </c>
      <c r="B38" s="28"/>
      <c r="C38" s="11" t="s">
        <v>94</v>
      </c>
      <c r="D38" s="52" t="s">
        <v>84</v>
      </c>
      <c r="E38" s="52" t="s">
        <v>95</v>
      </c>
      <c r="F38" s="52" t="s">
        <v>55</v>
      </c>
      <c r="G38" s="14"/>
      <c r="H38" s="56">
        <f t="shared" si="1"/>
        <v>50.4</v>
      </c>
      <c r="I38" s="16">
        <v>48</v>
      </c>
      <c r="J38" s="54"/>
    </row>
    <row r="39" spans="1:10" ht="60" customHeight="1">
      <c r="A39" s="26" t="s">
        <v>96</v>
      </c>
      <c r="B39" s="18"/>
      <c r="C39" s="19" t="s">
        <v>97</v>
      </c>
      <c r="D39" s="50" t="s">
        <v>84</v>
      </c>
      <c r="E39" s="50" t="s">
        <v>98</v>
      </c>
      <c r="F39" s="50" t="s">
        <v>55</v>
      </c>
      <c r="G39" s="22"/>
      <c r="H39" s="58">
        <f t="shared" si="1"/>
        <v>60.9</v>
      </c>
      <c r="I39" s="24">
        <v>58</v>
      </c>
      <c r="J39" s="49"/>
    </row>
    <row r="40" spans="1:10" ht="39.75" customHeight="1">
      <c r="A40" s="37" t="s">
        <v>99</v>
      </c>
      <c r="B40" s="37"/>
      <c r="C40" s="37"/>
      <c r="D40" s="37"/>
      <c r="E40" s="37"/>
      <c r="F40" s="37"/>
      <c r="G40" s="37"/>
      <c r="H40" s="37"/>
      <c r="I40" s="37"/>
      <c r="J40" s="37"/>
    </row>
    <row r="41" spans="1:10" ht="69.75" customHeight="1">
      <c r="A41" s="59" t="s">
        <v>100</v>
      </c>
      <c r="B41" s="60"/>
      <c r="C41" s="60"/>
      <c r="D41" s="60"/>
      <c r="E41" s="60"/>
      <c r="F41" s="60"/>
      <c r="G41" s="61"/>
      <c r="H41" s="61"/>
      <c r="I41" s="62"/>
      <c r="J41" s="62"/>
    </row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</sheetData>
  <sheetProtection selectLockedCells="1" selectUnlockedCells="1"/>
  <mergeCells count="14">
    <mergeCell ref="A1:J1"/>
    <mergeCell ref="A2:J2"/>
    <mergeCell ref="A4:J4"/>
    <mergeCell ref="A16:J16"/>
    <mergeCell ref="A17:J17"/>
    <mergeCell ref="A20:J20"/>
    <mergeCell ref="A25:J25"/>
    <mergeCell ref="A26:J26"/>
    <mergeCell ref="A34:J34"/>
    <mergeCell ref="A35:J35"/>
    <mergeCell ref="A40:J40"/>
    <mergeCell ref="B41:F41"/>
    <mergeCell ref="G41:H41"/>
    <mergeCell ref="I41:J41"/>
  </mergeCells>
  <printOptions/>
  <pageMargins left="0.75" right="0.75" top="1" bottom="1" header="0.5118055555555555" footer="0.5118055555555555"/>
  <pageSetup fitToWidth="4" fitToHeight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T17"/>
  <sheetViews>
    <sheetView zoomScale="55" zoomScaleNormal="55" workbookViewId="0" topLeftCell="A1">
      <pane ySplit="3" topLeftCell="A4" activePane="bottomLeft" state="frozen"/>
      <selection pane="topLeft" activeCell="A1" sqref="A1"/>
      <selection pane="bottomLeft" activeCell="J17" sqref="J17"/>
    </sheetView>
  </sheetViews>
  <sheetFormatPr defaultColWidth="17.140625" defaultRowHeight="12.75"/>
  <cols>
    <col min="1" max="1" width="51.7109375" style="1" customWidth="1"/>
    <col min="2" max="2" width="22.57421875" style="1" customWidth="1"/>
    <col min="3" max="3" width="22.00390625" style="2" customWidth="1"/>
    <col min="4" max="4" width="22.00390625" style="1" customWidth="1"/>
    <col min="5" max="5" width="26.421875" style="1" customWidth="1"/>
    <col min="6" max="6" width="30.7109375" style="1" customWidth="1"/>
    <col min="7" max="7" width="34.00390625" style="1" customWidth="1"/>
    <col min="8" max="8" width="30.7109375" style="1" customWidth="1"/>
    <col min="9" max="28" width="8.00390625" style="1" customWidth="1"/>
    <col min="29" max="16384" width="17.28125" style="1" customWidth="1"/>
  </cols>
  <sheetData>
    <row r="1" spans="1:20" ht="61.5" customHeight="1">
      <c r="A1" s="63"/>
      <c r="B1" s="63"/>
      <c r="C1" s="63"/>
      <c r="D1" s="63"/>
      <c r="E1" s="63"/>
      <c r="F1" s="63"/>
      <c r="G1" s="63"/>
      <c r="H1" s="63"/>
      <c r="K1"/>
      <c r="T1"/>
    </row>
    <row r="2" spans="1:20" ht="21" customHeight="1">
      <c r="A2" s="4" t="s">
        <v>101</v>
      </c>
      <c r="B2" s="4"/>
      <c r="C2" s="4"/>
      <c r="D2" s="4"/>
      <c r="E2" s="4"/>
      <c r="F2" s="4"/>
      <c r="G2" s="4"/>
      <c r="H2" s="4"/>
      <c r="K2"/>
      <c r="T2"/>
    </row>
    <row r="3" spans="1:20" ht="71.25" customHeight="1">
      <c r="A3" s="5" t="s">
        <v>102</v>
      </c>
      <c r="B3" s="64" t="s">
        <v>103</v>
      </c>
      <c r="C3" s="65" t="s">
        <v>104</v>
      </c>
      <c r="D3" s="65" t="s">
        <v>105</v>
      </c>
      <c r="E3" s="7" t="s">
        <v>106</v>
      </c>
      <c r="F3" s="5" t="s">
        <v>107</v>
      </c>
      <c r="G3" s="7" t="s">
        <v>108</v>
      </c>
      <c r="H3" s="7" t="s">
        <v>109</v>
      </c>
      <c r="K3"/>
      <c r="T3"/>
    </row>
    <row r="4" spans="1:20" ht="24.75" customHeight="1">
      <c r="A4" s="55" t="s">
        <v>110</v>
      </c>
      <c r="B4" s="55"/>
      <c r="C4" s="55"/>
      <c r="D4" s="55"/>
      <c r="E4" s="55"/>
      <c r="F4" s="55"/>
      <c r="G4" s="55"/>
      <c r="H4" s="55"/>
      <c r="K4"/>
      <c r="T4" s="1" t="s">
        <v>10</v>
      </c>
    </row>
    <row r="5" spans="1:11" ht="62.25" customHeight="1">
      <c r="A5" s="66" t="s">
        <v>111</v>
      </c>
      <c r="B5" s="11" t="s">
        <v>112</v>
      </c>
      <c r="C5" s="11" t="s">
        <v>113</v>
      </c>
      <c r="D5" s="11" t="s">
        <v>114</v>
      </c>
      <c r="E5" s="12" t="s">
        <v>115</v>
      </c>
      <c r="F5" s="14">
        <v>3</v>
      </c>
      <c r="G5" s="15">
        <v>2</v>
      </c>
      <c r="H5" s="16">
        <v>1</v>
      </c>
      <c r="K5"/>
    </row>
    <row r="6" spans="1:11" ht="55.5" customHeight="1">
      <c r="A6" s="67" t="s">
        <v>111</v>
      </c>
      <c r="B6" s="19" t="s">
        <v>116</v>
      </c>
      <c r="C6" s="19" t="s">
        <v>113</v>
      </c>
      <c r="D6" s="19" t="s">
        <v>114</v>
      </c>
      <c r="E6" s="20" t="s">
        <v>115</v>
      </c>
      <c r="F6" s="22">
        <f>(H6*100)/100+H6</f>
        <v>4</v>
      </c>
      <c r="G6" s="23">
        <f>(H6*50)/100+H6</f>
        <v>3</v>
      </c>
      <c r="H6" s="24">
        <v>2</v>
      </c>
      <c r="K6"/>
    </row>
    <row r="7" spans="1:11" ht="57.75" customHeight="1">
      <c r="A7" s="68" t="s">
        <v>111</v>
      </c>
      <c r="B7" s="11" t="s">
        <v>117</v>
      </c>
      <c r="C7" s="11" t="s">
        <v>113</v>
      </c>
      <c r="D7" s="11" t="s">
        <v>114</v>
      </c>
      <c r="E7" s="12" t="s">
        <v>115</v>
      </c>
      <c r="F7" s="14">
        <v>5</v>
      </c>
      <c r="G7" s="15">
        <v>4</v>
      </c>
      <c r="H7" s="16">
        <v>3</v>
      </c>
      <c r="K7"/>
    </row>
    <row r="8" spans="1:11" ht="60" customHeight="1">
      <c r="A8" s="69" t="s">
        <v>118</v>
      </c>
      <c r="B8" s="69"/>
      <c r="C8" s="69"/>
      <c r="D8" s="69"/>
      <c r="E8" s="69"/>
      <c r="F8" s="70" t="s">
        <v>119</v>
      </c>
      <c r="G8" s="70" t="s">
        <v>120</v>
      </c>
      <c r="H8" s="70" t="s">
        <v>121</v>
      </c>
      <c r="K8"/>
    </row>
    <row r="9" spans="1:11" ht="33.75" customHeight="1">
      <c r="A9" s="71" t="s">
        <v>122</v>
      </c>
      <c r="B9" s="71"/>
      <c r="C9" s="71"/>
      <c r="D9" s="71"/>
      <c r="E9" s="71"/>
      <c r="F9" s="71"/>
      <c r="G9" s="71"/>
      <c r="H9" s="71"/>
      <c r="K9"/>
    </row>
    <row r="10" spans="1:11" ht="27.75" customHeight="1">
      <c r="A10" s="55" t="s">
        <v>123</v>
      </c>
      <c r="B10" s="55"/>
      <c r="C10" s="55"/>
      <c r="D10" s="55"/>
      <c r="E10" s="55"/>
      <c r="F10" s="55"/>
      <c r="G10" s="55"/>
      <c r="H10" s="55"/>
      <c r="K10"/>
    </row>
    <row r="11" spans="1:11" ht="63.75" customHeight="1">
      <c r="A11" s="5" t="s">
        <v>102</v>
      </c>
      <c r="B11" s="64" t="s">
        <v>103</v>
      </c>
      <c r="C11" s="65" t="s">
        <v>104</v>
      </c>
      <c r="D11" s="65" t="s">
        <v>105</v>
      </c>
      <c r="E11" s="7" t="s">
        <v>106</v>
      </c>
      <c r="F11" s="5" t="s">
        <v>124</v>
      </c>
      <c r="G11" s="7" t="s">
        <v>125</v>
      </c>
      <c r="H11" s="7" t="s">
        <v>126</v>
      </c>
      <c r="K11"/>
    </row>
    <row r="12" spans="1:11" ht="59.25" customHeight="1">
      <c r="A12" s="66" t="s">
        <v>127</v>
      </c>
      <c r="B12" s="11" t="s">
        <v>112</v>
      </c>
      <c r="C12" s="11" t="s">
        <v>113</v>
      </c>
      <c r="D12" s="11" t="s">
        <v>114</v>
      </c>
      <c r="E12" s="12" t="s">
        <v>128</v>
      </c>
      <c r="F12" s="14">
        <f aca="true" t="shared" si="0" ref="F12:F13">(H12*100)/100+H12</f>
        <v>5</v>
      </c>
      <c r="G12" s="15">
        <v>4</v>
      </c>
      <c r="H12" s="16">
        <v>2.5</v>
      </c>
      <c r="K12"/>
    </row>
    <row r="13" spans="1:11" ht="50.25" customHeight="1">
      <c r="A13" s="72" t="s">
        <v>127</v>
      </c>
      <c r="B13" s="19" t="s">
        <v>116</v>
      </c>
      <c r="C13" s="19" t="s">
        <v>113</v>
      </c>
      <c r="D13" s="19" t="s">
        <v>114</v>
      </c>
      <c r="E13" s="20" t="s">
        <v>128</v>
      </c>
      <c r="F13" s="22">
        <f t="shared" si="0"/>
        <v>8</v>
      </c>
      <c r="G13" s="23">
        <f>(H13*50)/100+H13</f>
        <v>6</v>
      </c>
      <c r="H13" s="24">
        <v>4</v>
      </c>
      <c r="K13"/>
    </row>
    <row r="14" spans="1:11" ht="60" customHeight="1">
      <c r="A14" s="66" t="s">
        <v>127</v>
      </c>
      <c r="B14" s="11" t="s">
        <v>117</v>
      </c>
      <c r="C14" s="11" t="s">
        <v>113</v>
      </c>
      <c r="D14" s="11" t="s">
        <v>114</v>
      </c>
      <c r="E14" s="12" t="s">
        <v>128</v>
      </c>
      <c r="F14" s="14">
        <v>10</v>
      </c>
      <c r="G14" s="15">
        <v>8</v>
      </c>
      <c r="H14" s="16">
        <v>6</v>
      </c>
      <c r="K14"/>
    </row>
    <row r="15" spans="1:11" ht="60" customHeight="1">
      <c r="A15" s="69" t="s">
        <v>118</v>
      </c>
      <c r="B15" s="69"/>
      <c r="C15" s="69"/>
      <c r="D15" s="69"/>
      <c r="E15" s="69"/>
      <c r="F15" s="70" t="s">
        <v>119</v>
      </c>
      <c r="G15" s="70" t="s">
        <v>119</v>
      </c>
      <c r="H15" s="70" t="s">
        <v>121</v>
      </c>
      <c r="K15"/>
    </row>
    <row r="16" spans="1:11" ht="33.75" customHeight="1">
      <c r="A16" s="71" t="s">
        <v>122</v>
      </c>
      <c r="B16" s="71"/>
      <c r="C16" s="71"/>
      <c r="D16" s="71"/>
      <c r="E16" s="71"/>
      <c r="F16" s="71"/>
      <c r="G16" s="71"/>
      <c r="H16" s="71"/>
      <c r="K16"/>
    </row>
    <row r="17" spans="1:8" ht="84" customHeight="1">
      <c r="A17" s="59" t="s">
        <v>100</v>
      </c>
      <c r="B17" s="60" t="s">
        <v>129</v>
      </c>
      <c r="C17" s="60"/>
      <c r="D17" s="60"/>
      <c r="E17" s="61" t="s">
        <v>130</v>
      </c>
      <c r="F17" s="61"/>
      <c r="G17" s="62"/>
      <c r="H17" s="62"/>
    </row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</sheetData>
  <sheetProtection password="CF42" sheet="1"/>
  <mergeCells count="11">
    <mergeCell ref="A1:H1"/>
    <mergeCell ref="A2:H2"/>
    <mergeCell ref="A4:H4"/>
    <mergeCell ref="A8:E8"/>
    <mergeCell ref="A9:H9"/>
    <mergeCell ref="A10:H10"/>
    <mergeCell ref="A15:E15"/>
    <mergeCell ref="A16:H16"/>
    <mergeCell ref="B17:D17"/>
    <mergeCell ref="E17:F17"/>
    <mergeCell ref="G17:H17"/>
  </mergeCells>
  <hyperlinks>
    <hyperlink ref="E17" r:id="rId1" display="WWW.PPPE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T34"/>
  <sheetViews>
    <sheetView zoomScale="55" zoomScaleNormal="55" workbookViewId="0" topLeftCell="A1">
      <pane ySplit="3" topLeftCell="A4" activePane="bottomLeft" state="frozen"/>
      <selection pane="topLeft" activeCell="A1" sqref="A1"/>
      <selection pane="bottomLeft" activeCell="Q49" sqref="Q49"/>
    </sheetView>
  </sheetViews>
  <sheetFormatPr defaultColWidth="17.140625" defaultRowHeight="12.75"/>
  <cols>
    <col min="1" max="1" width="48.28125" style="1" customWidth="1"/>
    <col min="2" max="2" width="18.421875" style="1" customWidth="1"/>
    <col min="3" max="3" width="35.8515625" style="2" customWidth="1"/>
    <col min="4" max="4" width="29.57421875" style="1" customWidth="1"/>
    <col min="5" max="6" width="2.57421875" style="1" customWidth="1"/>
    <col min="7" max="7" width="36.8515625" style="1" customWidth="1"/>
    <col min="8" max="8" width="2.57421875" style="1" customWidth="1"/>
    <col min="9" max="28" width="8.00390625" style="1" customWidth="1"/>
    <col min="29" max="16384" width="17.28125" style="1" customWidth="1"/>
  </cols>
  <sheetData>
    <row r="1" spans="1:20" ht="61.5" customHeight="1">
      <c r="A1" s="3"/>
      <c r="B1" s="3"/>
      <c r="C1" s="3"/>
      <c r="D1" s="3"/>
      <c r="E1" s="3"/>
      <c r="F1" s="3"/>
      <c r="G1" s="3"/>
      <c r="H1" s="3"/>
      <c r="K1"/>
      <c r="T1"/>
    </row>
    <row r="2" spans="1:20" ht="21" customHeight="1">
      <c r="A2" s="4" t="s">
        <v>131</v>
      </c>
      <c r="B2" s="4"/>
      <c r="C2" s="4"/>
      <c r="D2" s="4"/>
      <c r="E2" s="4"/>
      <c r="F2" s="4"/>
      <c r="G2" s="4"/>
      <c r="H2" s="4"/>
      <c r="K2"/>
      <c r="T2"/>
    </row>
    <row r="3" spans="1:20" ht="71.25" customHeight="1">
      <c r="A3" s="73" t="s">
        <v>132</v>
      </c>
      <c r="B3" s="6" t="s">
        <v>2</v>
      </c>
      <c r="C3" s="5" t="s">
        <v>133</v>
      </c>
      <c r="D3" s="74" t="s">
        <v>134</v>
      </c>
      <c r="E3" s="5"/>
      <c r="F3" s="7"/>
      <c r="G3" s="7"/>
      <c r="H3" s="75"/>
      <c r="K3"/>
      <c r="T3"/>
    </row>
    <row r="4" spans="1:20" ht="24.75" customHeight="1">
      <c r="A4" s="8" t="s">
        <v>135</v>
      </c>
      <c r="B4" s="8"/>
      <c r="C4" s="8"/>
      <c r="D4" s="8"/>
      <c r="E4" s="8"/>
      <c r="F4" s="8"/>
      <c r="G4" s="8"/>
      <c r="H4" s="8"/>
      <c r="K4"/>
      <c r="T4" s="1" t="s">
        <v>10</v>
      </c>
    </row>
    <row r="5" spans="1:20" ht="56.25" customHeight="1">
      <c r="A5" s="76" t="s">
        <v>136</v>
      </c>
      <c r="B5" s="77"/>
      <c r="C5" s="78" t="s">
        <v>137</v>
      </c>
      <c r="D5" s="79" t="s">
        <v>138</v>
      </c>
      <c r="E5" s="80"/>
      <c r="F5" s="81"/>
      <c r="G5" s="82">
        <v>130</v>
      </c>
      <c r="H5" s="83"/>
      <c r="K5"/>
      <c r="T5"/>
    </row>
    <row r="6" spans="1:20" ht="56.25" customHeight="1">
      <c r="A6" s="26" t="s">
        <v>139</v>
      </c>
      <c r="B6" s="18"/>
      <c r="C6" s="19" t="s">
        <v>137</v>
      </c>
      <c r="D6" s="20" t="s">
        <v>138</v>
      </c>
      <c r="E6" s="22"/>
      <c r="F6" s="23"/>
      <c r="G6" s="24">
        <v>130</v>
      </c>
      <c r="H6" s="84"/>
      <c r="K6"/>
      <c r="T6"/>
    </row>
    <row r="7" spans="1:20" ht="62.25" customHeight="1">
      <c r="A7" s="9" t="s">
        <v>140</v>
      </c>
      <c r="B7" s="28"/>
      <c r="C7" s="11" t="s">
        <v>141</v>
      </c>
      <c r="D7" s="12" t="s">
        <v>138</v>
      </c>
      <c r="E7" s="14"/>
      <c r="F7" s="15"/>
      <c r="G7" s="16">
        <v>130</v>
      </c>
      <c r="H7" s="85"/>
      <c r="K7"/>
      <c r="T7"/>
    </row>
    <row r="8" spans="1:20" ht="55.5" customHeight="1">
      <c r="A8" s="17" t="s">
        <v>140</v>
      </c>
      <c r="B8" s="18"/>
      <c r="C8" s="19" t="s">
        <v>137</v>
      </c>
      <c r="D8" s="20" t="s">
        <v>138</v>
      </c>
      <c r="E8" s="22"/>
      <c r="F8" s="23"/>
      <c r="G8" s="24">
        <v>130</v>
      </c>
      <c r="H8" s="84"/>
      <c r="K8"/>
      <c r="T8"/>
    </row>
    <row r="9" spans="1:20" ht="57.75" customHeight="1">
      <c r="A9" s="9" t="s">
        <v>140</v>
      </c>
      <c r="B9" s="28"/>
      <c r="C9" s="11" t="s">
        <v>142</v>
      </c>
      <c r="D9" s="12" t="s">
        <v>138</v>
      </c>
      <c r="E9" s="14"/>
      <c r="F9" s="15"/>
      <c r="G9" s="16">
        <v>133</v>
      </c>
      <c r="H9" s="85"/>
      <c r="K9"/>
      <c r="T9"/>
    </row>
    <row r="10" spans="1:20" ht="54" customHeight="1">
      <c r="A10" s="26" t="s">
        <v>143</v>
      </c>
      <c r="B10" s="18"/>
      <c r="C10" s="19" t="s">
        <v>142</v>
      </c>
      <c r="D10" s="20" t="s">
        <v>138</v>
      </c>
      <c r="E10" s="22"/>
      <c r="F10" s="23"/>
      <c r="G10" s="24">
        <v>115</v>
      </c>
      <c r="H10" s="84"/>
      <c r="K10"/>
      <c r="T10"/>
    </row>
    <row r="11" spans="1:20" ht="57.75" customHeight="1">
      <c r="A11" s="46" t="s">
        <v>144</v>
      </c>
      <c r="B11" s="28"/>
      <c r="C11" s="11" t="s">
        <v>145</v>
      </c>
      <c r="D11" s="52" t="s">
        <v>138</v>
      </c>
      <c r="E11" s="86"/>
      <c r="F11" s="15"/>
      <c r="G11" s="16">
        <v>150</v>
      </c>
      <c r="H11" s="85"/>
      <c r="K11"/>
      <c r="T11"/>
    </row>
    <row r="12" spans="1:20" ht="59.25" customHeight="1">
      <c r="A12" s="26" t="s">
        <v>146</v>
      </c>
      <c r="B12" s="18"/>
      <c r="C12" s="19" t="s">
        <v>145</v>
      </c>
      <c r="D12" s="50" t="s">
        <v>138</v>
      </c>
      <c r="E12" s="87"/>
      <c r="F12" s="23"/>
      <c r="G12" s="24">
        <v>150</v>
      </c>
      <c r="H12" s="84"/>
      <c r="K12"/>
      <c r="T12"/>
    </row>
    <row r="13" spans="1:20" ht="61.5" customHeight="1">
      <c r="A13" s="9" t="s">
        <v>147</v>
      </c>
      <c r="B13" s="28"/>
      <c r="C13" s="11" t="s">
        <v>145</v>
      </c>
      <c r="D13" s="52" t="s">
        <v>138</v>
      </c>
      <c r="E13" s="86"/>
      <c r="F13" s="15"/>
      <c r="G13" s="16">
        <v>150</v>
      </c>
      <c r="H13" s="85"/>
      <c r="K13"/>
      <c r="T13"/>
    </row>
    <row r="14" spans="1:20" ht="61.5" customHeight="1">
      <c r="A14" s="26" t="s">
        <v>148</v>
      </c>
      <c r="B14" s="18"/>
      <c r="C14" s="19" t="s">
        <v>149</v>
      </c>
      <c r="D14" s="50" t="s">
        <v>138</v>
      </c>
      <c r="E14" s="87"/>
      <c r="F14" s="23"/>
      <c r="G14" s="24">
        <v>160</v>
      </c>
      <c r="H14" s="84"/>
      <c r="K14"/>
      <c r="T14"/>
    </row>
    <row r="15" spans="1:20" ht="62.25" customHeight="1">
      <c r="A15" s="9" t="s">
        <v>150</v>
      </c>
      <c r="B15" s="28"/>
      <c r="C15" s="11" t="s">
        <v>145</v>
      </c>
      <c r="D15" s="52" t="s">
        <v>138</v>
      </c>
      <c r="E15" s="86"/>
      <c r="F15" s="15"/>
      <c r="G15" s="16">
        <v>160</v>
      </c>
      <c r="H15" s="85"/>
      <c r="K15"/>
      <c r="T15"/>
    </row>
    <row r="16" spans="1:20" ht="64.5" customHeight="1">
      <c r="A16" s="26" t="s">
        <v>151</v>
      </c>
      <c r="B16" s="18"/>
      <c r="C16" s="19" t="s">
        <v>149</v>
      </c>
      <c r="D16" s="50" t="s">
        <v>138</v>
      </c>
      <c r="E16" s="87"/>
      <c r="F16" s="23"/>
      <c r="G16" s="24">
        <v>170</v>
      </c>
      <c r="H16" s="84"/>
      <c r="K16"/>
      <c r="T16"/>
    </row>
    <row r="17" spans="1:20" ht="61.5" customHeight="1">
      <c r="A17" s="9" t="s">
        <v>152</v>
      </c>
      <c r="B17" s="28"/>
      <c r="C17" s="11" t="s">
        <v>149</v>
      </c>
      <c r="D17" s="52" t="s">
        <v>138</v>
      </c>
      <c r="E17" s="86"/>
      <c r="F17" s="15"/>
      <c r="G17" s="16">
        <v>170</v>
      </c>
      <c r="H17" s="85"/>
      <c r="K17"/>
      <c r="T17"/>
    </row>
    <row r="18" spans="1:20" ht="61.5" customHeight="1">
      <c r="A18" s="26" t="s">
        <v>153</v>
      </c>
      <c r="B18" s="18"/>
      <c r="C18" s="19" t="s">
        <v>145</v>
      </c>
      <c r="D18" s="50" t="s">
        <v>138</v>
      </c>
      <c r="E18" s="87"/>
      <c r="F18" s="23"/>
      <c r="G18" s="24">
        <v>160</v>
      </c>
      <c r="H18" s="84"/>
      <c r="K18"/>
      <c r="T18"/>
    </row>
    <row r="19" spans="1:20" ht="61.5" customHeight="1">
      <c r="A19" s="9" t="s">
        <v>154</v>
      </c>
      <c r="B19" s="28"/>
      <c r="C19" s="11" t="s">
        <v>149</v>
      </c>
      <c r="D19" s="52" t="s">
        <v>138</v>
      </c>
      <c r="E19" s="86"/>
      <c r="F19" s="15"/>
      <c r="G19" s="16">
        <v>170</v>
      </c>
      <c r="H19" s="85"/>
      <c r="K19"/>
      <c r="T19"/>
    </row>
    <row r="20" spans="1:20" ht="61.5" customHeight="1">
      <c r="A20" s="26" t="s">
        <v>155</v>
      </c>
      <c r="B20" s="18"/>
      <c r="C20" s="19" t="s">
        <v>149</v>
      </c>
      <c r="D20" s="50" t="s">
        <v>138</v>
      </c>
      <c r="E20" s="87"/>
      <c r="F20" s="23"/>
      <c r="G20" s="24">
        <v>170</v>
      </c>
      <c r="H20" s="84"/>
      <c r="K20"/>
      <c r="T20"/>
    </row>
    <row r="21" spans="1:20" ht="27" customHeight="1">
      <c r="A21" s="88" t="s">
        <v>156</v>
      </c>
      <c r="B21" s="88"/>
      <c r="C21" s="88"/>
      <c r="D21" s="88"/>
      <c r="E21" s="88"/>
      <c r="F21" s="88"/>
      <c r="G21" s="88"/>
      <c r="H21" s="88"/>
      <c r="K21"/>
      <c r="T21"/>
    </row>
    <row r="22" spans="1:20" ht="75.75" customHeight="1">
      <c r="A22" s="73" t="s">
        <v>132</v>
      </c>
      <c r="B22" s="6" t="s">
        <v>2</v>
      </c>
      <c r="C22" s="5" t="s">
        <v>133</v>
      </c>
      <c r="D22" s="74" t="s">
        <v>134</v>
      </c>
      <c r="E22" s="5"/>
      <c r="F22" s="7"/>
      <c r="G22" s="7" t="s">
        <v>8</v>
      </c>
      <c r="H22" s="75"/>
      <c r="K22"/>
      <c r="T22"/>
    </row>
    <row r="23" spans="1:8" ht="31.5" customHeight="1">
      <c r="A23" s="8" t="s">
        <v>157</v>
      </c>
      <c r="B23" s="8"/>
      <c r="C23" s="8"/>
      <c r="D23" s="8"/>
      <c r="E23" s="8"/>
      <c r="F23" s="8"/>
      <c r="G23" s="8"/>
      <c r="H23" s="8"/>
    </row>
    <row r="24" spans="1:8" ht="55.5" customHeight="1">
      <c r="A24" s="46" t="s">
        <v>158</v>
      </c>
      <c r="B24" s="28"/>
      <c r="C24" s="11" t="s">
        <v>159</v>
      </c>
      <c r="D24" s="52" t="s">
        <v>160</v>
      </c>
      <c r="E24" s="86"/>
      <c r="F24" s="56"/>
      <c r="G24" s="16">
        <v>175</v>
      </c>
      <c r="H24" s="85"/>
    </row>
    <row r="25" spans="1:8" ht="59.25" customHeight="1">
      <c r="A25" s="26" t="s">
        <v>161</v>
      </c>
      <c r="B25" s="18"/>
      <c r="C25" s="19" t="s">
        <v>159</v>
      </c>
      <c r="D25" s="50" t="s">
        <v>160</v>
      </c>
      <c r="E25" s="87"/>
      <c r="F25" s="58"/>
      <c r="G25" s="24">
        <v>175</v>
      </c>
      <c r="H25" s="84"/>
    </row>
    <row r="26" spans="1:8" ht="59.25" customHeight="1">
      <c r="A26" s="9" t="s">
        <v>162</v>
      </c>
      <c r="B26" s="28"/>
      <c r="C26" s="11" t="s">
        <v>159</v>
      </c>
      <c r="D26" s="52" t="s">
        <v>160</v>
      </c>
      <c r="E26" s="86"/>
      <c r="F26" s="15"/>
      <c r="G26" s="16">
        <v>180</v>
      </c>
      <c r="H26" s="89"/>
    </row>
    <row r="27" spans="1:8" ht="55.5" customHeight="1">
      <c r="A27" s="26" t="s">
        <v>163</v>
      </c>
      <c r="B27" s="18"/>
      <c r="C27" s="19" t="s">
        <v>159</v>
      </c>
      <c r="D27" s="50" t="s">
        <v>160</v>
      </c>
      <c r="E27" s="87"/>
      <c r="F27" s="58"/>
      <c r="G27" s="24">
        <v>175</v>
      </c>
      <c r="H27" s="84"/>
    </row>
    <row r="28" spans="1:8" ht="55.5" customHeight="1">
      <c r="A28" s="9" t="s">
        <v>164</v>
      </c>
      <c r="B28" s="28"/>
      <c r="C28" s="11" t="s">
        <v>159</v>
      </c>
      <c r="D28" s="52" t="s">
        <v>160</v>
      </c>
      <c r="E28" s="86"/>
      <c r="F28" s="15"/>
      <c r="G28" s="16">
        <v>180</v>
      </c>
      <c r="H28" s="89"/>
    </row>
    <row r="29" spans="1:8" ht="55.5" customHeight="1">
      <c r="A29" s="26" t="s">
        <v>165</v>
      </c>
      <c r="B29" s="18"/>
      <c r="C29" s="19" t="s">
        <v>159</v>
      </c>
      <c r="D29" s="50" t="s">
        <v>160</v>
      </c>
      <c r="E29" s="87"/>
      <c r="F29" s="23"/>
      <c r="G29" s="24">
        <v>180</v>
      </c>
      <c r="H29" s="90"/>
    </row>
    <row r="30" spans="1:8" ht="55.5" customHeight="1">
      <c r="A30" s="9" t="s">
        <v>166</v>
      </c>
      <c r="B30" s="28"/>
      <c r="C30" s="11" t="s">
        <v>159</v>
      </c>
      <c r="D30" s="52" t="s">
        <v>160</v>
      </c>
      <c r="E30" s="86"/>
      <c r="F30" s="56"/>
      <c r="G30" s="16">
        <v>175</v>
      </c>
      <c r="H30" s="85"/>
    </row>
    <row r="31" spans="1:8" ht="55.5" customHeight="1">
      <c r="A31" s="26" t="s">
        <v>167</v>
      </c>
      <c r="B31" s="18"/>
      <c r="C31" s="19" t="s">
        <v>159</v>
      </c>
      <c r="D31" s="50" t="s">
        <v>160</v>
      </c>
      <c r="E31" s="87"/>
      <c r="F31" s="23"/>
      <c r="G31" s="24">
        <v>180</v>
      </c>
      <c r="H31" s="90"/>
    </row>
    <row r="32" spans="1:8" ht="55.5" customHeight="1">
      <c r="A32" s="9" t="s">
        <v>168</v>
      </c>
      <c r="B32" s="28"/>
      <c r="C32" s="11" t="s">
        <v>159</v>
      </c>
      <c r="D32" s="52" t="s">
        <v>160</v>
      </c>
      <c r="E32" s="86"/>
      <c r="F32" s="15"/>
      <c r="G32" s="16">
        <v>180</v>
      </c>
      <c r="H32" s="89"/>
    </row>
    <row r="33" spans="1:8" ht="27" customHeight="1">
      <c r="A33" s="91" t="s">
        <v>156</v>
      </c>
      <c r="B33" s="91"/>
      <c r="C33" s="91"/>
      <c r="D33" s="91"/>
      <c r="E33" s="91"/>
      <c r="F33" s="91"/>
      <c r="G33" s="91"/>
      <c r="H33" s="91"/>
    </row>
    <row r="34" spans="1:8" ht="86.25" customHeight="1">
      <c r="A34" s="59" t="s">
        <v>100</v>
      </c>
      <c r="B34" s="60"/>
      <c r="C34" s="60"/>
      <c r="D34" s="60"/>
      <c r="E34" s="61"/>
      <c r="F34" s="61"/>
      <c r="G34" s="62"/>
      <c r="H34" s="62"/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 selectLockedCells="1" selectUnlockedCells="1"/>
  <mergeCells count="9">
    <mergeCell ref="A1:H1"/>
    <mergeCell ref="A2:H2"/>
    <mergeCell ref="A4:H4"/>
    <mergeCell ref="A21:H21"/>
    <mergeCell ref="A23:H23"/>
    <mergeCell ref="A33:H33"/>
    <mergeCell ref="B34:D34"/>
    <mergeCell ref="E34:F34"/>
    <mergeCell ref="G34:H34"/>
  </mergeCells>
  <printOptions/>
  <pageMargins left="0.75" right="0.75" top="1" bottom="1" header="0.5118055555555555" footer="0.5118055555555555"/>
  <pageSetup fitToWidth="4" fitToHeight="1"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U9"/>
  <sheetViews>
    <sheetView zoomScale="55" zoomScaleNormal="55" workbookViewId="0" topLeftCell="A1">
      <pane ySplit="3" topLeftCell="A4" activePane="bottomLeft" state="frozen"/>
      <selection pane="topLeft" activeCell="A1" sqref="A1"/>
      <selection pane="bottomLeft" activeCell="N21" sqref="N21"/>
    </sheetView>
  </sheetViews>
  <sheetFormatPr defaultColWidth="17.140625" defaultRowHeight="12.75"/>
  <cols>
    <col min="1" max="1" width="51.28125" style="1" customWidth="1"/>
    <col min="2" max="2" width="22.28125" style="1" customWidth="1"/>
    <col min="3" max="3" width="20.8515625" style="2" customWidth="1"/>
    <col min="4" max="4" width="17.7109375" style="2" customWidth="1"/>
    <col min="5" max="5" width="18.8515625" style="1" customWidth="1"/>
    <col min="6" max="6" width="31.8515625" style="1" customWidth="1"/>
    <col min="7" max="7" width="2.57421875" style="1" customWidth="1"/>
    <col min="8" max="8" width="21.28125" style="1" customWidth="1"/>
    <col min="9" max="9" width="26.421875" style="1" customWidth="1"/>
    <col min="10" max="29" width="8.00390625" style="1" customWidth="1"/>
    <col min="30" max="16384" width="17.28125" style="1" customWidth="1"/>
  </cols>
  <sheetData>
    <row r="1" spans="1:21" ht="61.5" customHeight="1">
      <c r="A1" s="3"/>
      <c r="B1" s="3"/>
      <c r="C1" s="3"/>
      <c r="D1" s="3"/>
      <c r="E1" s="3"/>
      <c r="F1" s="3"/>
      <c r="G1" s="3"/>
      <c r="H1" s="3"/>
      <c r="I1" s="3"/>
      <c r="L1"/>
      <c r="U1"/>
    </row>
    <row r="2" spans="1:21" ht="21" customHeight="1">
      <c r="A2" s="4" t="s">
        <v>169</v>
      </c>
      <c r="B2" s="4"/>
      <c r="C2" s="4"/>
      <c r="D2" s="4"/>
      <c r="E2" s="4"/>
      <c r="F2" s="4"/>
      <c r="G2" s="4"/>
      <c r="H2" s="4"/>
      <c r="I2" s="4"/>
      <c r="L2"/>
      <c r="U2"/>
    </row>
    <row r="3" spans="1:21" ht="78" customHeight="1">
      <c r="A3" s="92" t="s">
        <v>170</v>
      </c>
      <c r="B3" s="93" t="s">
        <v>2</v>
      </c>
      <c r="C3" s="94" t="s">
        <v>171</v>
      </c>
      <c r="D3" s="94" t="s">
        <v>172</v>
      </c>
      <c r="E3" s="95" t="s">
        <v>173</v>
      </c>
      <c r="F3" s="95" t="s">
        <v>174</v>
      </c>
      <c r="G3" s="95"/>
      <c r="H3" s="95" t="s">
        <v>8</v>
      </c>
      <c r="I3" s="96"/>
      <c r="L3"/>
      <c r="U3"/>
    </row>
    <row r="4" spans="1:21" ht="24.75" customHeight="1">
      <c r="A4" s="8" t="s">
        <v>175</v>
      </c>
      <c r="B4" s="8"/>
      <c r="C4" s="8"/>
      <c r="D4" s="8"/>
      <c r="E4" s="8"/>
      <c r="F4" s="8"/>
      <c r="G4" s="8"/>
      <c r="H4" s="8"/>
      <c r="I4" s="8"/>
      <c r="L4"/>
      <c r="U4" s="1" t="s">
        <v>10</v>
      </c>
    </row>
    <row r="5" spans="1:12" ht="85.5" customHeight="1">
      <c r="A5" s="9" t="s">
        <v>176</v>
      </c>
      <c r="B5" s="97" t="s">
        <v>177</v>
      </c>
      <c r="C5" s="11" t="s">
        <v>178</v>
      </c>
      <c r="D5" s="11" t="s">
        <v>179</v>
      </c>
      <c r="E5" s="12" t="s">
        <v>180</v>
      </c>
      <c r="F5" s="98" t="s">
        <v>181</v>
      </c>
      <c r="G5" s="99"/>
      <c r="H5" s="16">
        <v>84</v>
      </c>
      <c r="I5" s="35"/>
      <c r="L5"/>
    </row>
    <row r="6" spans="1:12" ht="55.5" customHeight="1">
      <c r="A6" s="17" t="s">
        <v>182</v>
      </c>
      <c r="B6" s="100" t="s">
        <v>177</v>
      </c>
      <c r="C6" s="19" t="s">
        <v>183</v>
      </c>
      <c r="D6" s="19" t="s">
        <v>179</v>
      </c>
      <c r="E6" s="20" t="s">
        <v>180</v>
      </c>
      <c r="F6" s="101" t="s">
        <v>184</v>
      </c>
      <c r="G6" s="99"/>
      <c r="H6" s="24">
        <v>80</v>
      </c>
      <c r="I6" s="36"/>
      <c r="L6"/>
    </row>
    <row r="7" spans="1:12" ht="57.75" customHeight="1">
      <c r="A7" s="9" t="s">
        <v>185</v>
      </c>
      <c r="B7" s="97" t="s">
        <v>177</v>
      </c>
      <c r="C7" s="11" t="s">
        <v>186</v>
      </c>
      <c r="D7" s="11" t="s">
        <v>179</v>
      </c>
      <c r="E7" s="12" t="s">
        <v>180</v>
      </c>
      <c r="F7" s="98" t="s">
        <v>187</v>
      </c>
      <c r="G7" s="99"/>
      <c r="H7" s="16">
        <v>76</v>
      </c>
      <c r="I7" s="35"/>
      <c r="L7"/>
    </row>
    <row r="8" spans="1:9" ht="27" customHeight="1">
      <c r="A8" s="37" t="s">
        <v>188</v>
      </c>
      <c r="B8" s="37"/>
      <c r="C8" s="37"/>
      <c r="D8" s="37"/>
      <c r="E8" s="37"/>
      <c r="F8" s="37"/>
      <c r="G8" s="37"/>
      <c r="H8" s="37"/>
      <c r="I8" s="37"/>
    </row>
    <row r="9" spans="1:9" ht="86.25" customHeight="1">
      <c r="A9" s="59" t="s">
        <v>100</v>
      </c>
      <c r="B9" s="60"/>
      <c r="C9" s="60"/>
      <c r="D9" s="60"/>
      <c r="E9" s="61" t="s">
        <v>130</v>
      </c>
      <c r="F9" s="61"/>
      <c r="G9" s="61"/>
      <c r="H9" s="62"/>
      <c r="I9" s="62"/>
    </row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</sheetData>
  <sheetProtection selectLockedCells="1" selectUnlockedCells="1"/>
  <mergeCells count="7">
    <mergeCell ref="A1:I1"/>
    <mergeCell ref="A2:I2"/>
    <mergeCell ref="A4:I4"/>
    <mergeCell ref="A8:I8"/>
    <mergeCell ref="B9:D9"/>
    <mergeCell ref="E9:G9"/>
    <mergeCell ref="H9:I9"/>
  </mergeCells>
  <hyperlinks>
    <hyperlink ref="E9" r:id="rId1" display="WWW.PPPE.RU"/>
  </hyperlinks>
  <printOptions/>
  <pageMargins left="0.75" right="0.75" top="1" bottom="1" header="0.5118055555555555" footer="0.5118055555555555"/>
  <pageSetup fitToHeight="1" fitToWidth="1"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cheshirs</dc:creator>
  <cp:keywords/>
  <dc:description/>
  <cp:lastModifiedBy/>
  <cp:lastPrinted>2019-08-20T09:33:47Z</cp:lastPrinted>
  <dcterms:modified xsi:type="dcterms:W3CDTF">2020-03-03T12:35:09Z</dcterms:modified>
  <cp:category/>
  <cp:version/>
  <cp:contentType/>
  <cp:contentStatus/>
  <cp:revision>1</cp:revision>
</cp:coreProperties>
</file>